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Master" sheetId="1" r:id="rId1"/>
    <sheet name="CP Rankings" sheetId="2" r:id="rId2"/>
    <sheet name="CP to CP" sheetId="3" r:id="rId3"/>
  </sheets>
  <definedNames>
    <definedName name="_xlnm.Print_Area" localSheetId="1">'CP Rankings'!$A$1:$S$20</definedName>
    <definedName name="_xlnm.Print_Area" localSheetId="2">'CP to CP'!$A$1:$L$20</definedName>
    <definedName name="_xlnm.Print_Area" localSheetId="0">'Master'!$A$1:$M$18</definedName>
  </definedNames>
  <calcPr fullCalcOnLoad="1"/>
</workbook>
</file>

<file path=xl/comments1.xml><?xml version="1.0" encoding="utf-8"?>
<comments xmlns="http://schemas.openxmlformats.org/spreadsheetml/2006/main">
  <authors>
    <author>David Zietsma</author>
  </authors>
  <commentList>
    <comment ref="N13" authorId="0">
      <text>
        <r>
          <rPr>
            <b/>
            <u val="single"/>
            <sz val="10"/>
            <rFont val="Tahoma"/>
            <family val="2"/>
          </rPr>
          <t>Time Adjustment</t>
        </r>
        <r>
          <rPr>
            <b/>
            <sz val="10"/>
            <rFont val="Tahoma"/>
            <family val="2"/>
          </rPr>
          <t xml:space="preserve">
23 minute time credit for CP4 bike issue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u val="single"/>
            <sz val="10"/>
            <rFont val="Tahoma"/>
            <family val="2"/>
          </rPr>
          <t>Time Adjustment</t>
        </r>
        <r>
          <rPr>
            <b/>
            <sz val="10"/>
            <rFont val="Tahoma"/>
            <family val="2"/>
          </rPr>
          <t xml:space="preserve">
46 minute time credit for CP4 bike issue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u val="single"/>
            <sz val="10"/>
            <rFont val="Tahoma"/>
            <family val="2"/>
          </rPr>
          <t>Time Adjustment</t>
        </r>
        <r>
          <rPr>
            <b/>
            <sz val="10"/>
            <rFont val="Tahoma"/>
            <family val="2"/>
          </rPr>
          <t xml:space="preserve">
46 minute time credit for CP4 bag issue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10"/>
            <rFont val="Tahoma"/>
            <family val="2"/>
          </rPr>
          <t>Held at for 11 minutes at CP6 to equate Team 70  CP4 bag issue.</t>
        </r>
      </text>
    </comment>
    <comment ref="G20" authorId="0">
      <text>
        <r>
          <rPr>
            <b/>
            <sz val="10"/>
            <rFont val="Tahoma"/>
            <family val="2"/>
          </rPr>
          <t>Hereafter, allowed 11 minute grace to equate for CP4 bag issue (eg. Team 1 held for 11 min. at CP6).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David Zietsma</author>
  </authors>
  <commentList>
    <comment ref="I5" authorId="0">
      <text>
        <r>
          <rPr>
            <b/>
            <sz val="10"/>
            <rFont val="Tahoma"/>
            <family val="2"/>
          </rPr>
          <t>Hereafter, allowed 11 minute grace to equate for CP4 bag issue (eg. Team 1 held for 11 min. at CP6).</t>
        </r>
        <r>
          <rPr>
            <sz val="8"/>
            <rFont val="Tahoma"/>
            <family val="0"/>
          </rPr>
          <t xml:space="preserve">
</t>
        </r>
      </text>
    </comment>
    <comment ref="Q40" authorId="0">
      <text>
        <r>
          <rPr>
            <b/>
            <sz val="10"/>
            <rFont val="Tahoma"/>
            <family val="2"/>
          </rPr>
          <t>Due to weather concerns, these teams trekked to the finish</t>
        </r>
        <r>
          <rPr>
            <sz val="8"/>
            <rFont val="Tahoma"/>
            <family val="0"/>
          </rPr>
          <t xml:space="preserve">
</t>
        </r>
      </text>
    </comment>
    <comment ref="Q21" authorId="0">
      <text>
        <r>
          <rPr>
            <b/>
            <u val="single"/>
            <sz val="10"/>
            <rFont val="Tahoma"/>
            <family val="2"/>
          </rPr>
          <t>Time Adjustment</t>
        </r>
        <r>
          <rPr>
            <b/>
            <sz val="10"/>
            <rFont val="Tahoma"/>
            <family val="2"/>
          </rPr>
          <t xml:space="preserve">
23 minute time credit for CP4 bike issue</t>
        </r>
        <r>
          <rPr>
            <sz val="8"/>
            <rFont val="Tahoma"/>
            <family val="0"/>
          </rPr>
          <t xml:space="preserve">
</t>
        </r>
      </text>
    </comment>
    <comment ref="Q24" authorId="0">
      <text>
        <r>
          <rPr>
            <b/>
            <u val="single"/>
            <sz val="10"/>
            <rFont val="Tahoma"/>
            <family val="2"/>
          </rPr>
          <t>Time Adjustment</t>
        </r>
        <r>
          <rPr>
            <b/>
            <sz val="10"/>
            <rFont val="Tahoma"/>
            <family val="2"/>
          </rPr>
          <t xml:space="preserve">
46 minute time credit for CP4 bike issue</t>
        </r>
        <r>
          <rPr>
            <sz val="8"/>
            <rFont val="Tahoma"/>
            <family val="0"/>
          </rPr>
          <t xml:space="preserve">
</t>
        </r>
      </text>
    </comment>
    <comment ref="Q14" authorId="0">
      <text>
        <r>
          <rPr>
            <b/>
            <u val="single"/>
            <sz val="10"/>
            <rFont val="Tahoma"/>
            <family val="2"/>
          </rPr>
          <t>Time Adjustment</t>
        </r>
        <r>
          <rPr>
            <b/>
            <sz val="10"/>
            <rFont val="Tahoma"/>
            <family val="2"/>
          </rPr>
          <t xml:space="preserve">
46 minute time credit for CP4 bag issue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David Zietsma</author>
  </authors>
  <commentList>
    <comment ref="R42" authorId="0">
      <text>
        <r>
          <rPr>
            <b/>
            <sz val="10"/>
            <rFont val="Tahoma"/>
            <family val="2"/>
          </rPr>
          <t xml:space="preserve">Due to weather concerns, these teams trekked to the finish.
</t>
        </r>
      </text>
    </comment>
  </commentList>
</comments>
</file>

<file path=xl/sharedStrings.xml><?xml version="1.0" encoding="utf-8"?>
<sst xmlns="http://schemas.openxmlformats.org/spreadsheetml/2006/main" count="913" uniqueCount="130">
  <si>
    <t>Team #</t>
  </si>
  <si>
    <t>Team</t>
  </si>
  <si>
    <t>CP3</t>
  </si>
  <si>
    <t>CP10</t>
  </si>
  <si>
    <t>Finish</t>
  </si>
  <si>
    <t>Rank</t>
  </si>
  <si>
    <t>Checkpoint Rankings</t>
  </si>
  <si>
    <t>Category Rank</t>
  </si>
  <si>
    <t>Start-CP1</t>
  </si>
  <si>
    <t>CP1-CP2</t>
  </si>
  <si>
    <t>Checkpoint to Checkpoint Rankings</t>
  </si>
  <si>
    <t>Overall Rank</t>
  </si>
  <si>
    <t>Master Timesheet</t>
  </si>
  <si>
    <t>9 kms</t>
  </si>
  <si>
    <t>CP1/TA1</t>
  </si>
  <si>
    <t>Trek</t>
  </si>
  <si>
    <t>Bike</t>
  </si>
  <si>
    <t>Canoe</t>
  </si>
  <si>
    <t>CP2</t>
  </si>
  <si>
    <t>CP4/TA2</t>
  </si>
  <si>
    <t>CP8</t>
  </si>
  <si>
    <t>TOTAL</t>
  </si>
  <si>
    <t>1st Coed</t>
  </si>
  <si>
    <t>1st Open</t>
  </si>
  <si>
    <t>2nd Open</t>
  </si>
  <si>
    <t>3rd Open</t>
  </si>
  <si>
    <t>4th Open</t>
  </si>
  <si>
    <t>5th Open</t>
  </si>
  <si>
    <t>2nd Coed</t>
  </si>
  <si>
    <t>3rd Coed</t>
  </si>
  <si>
    <t>4th Coed</t>
  </si>
  <si>
    <t>6th Open</t>
  </si>
  <si>
    <t>7th Open</t>
  </si>
  <si>
    <t>5th Coed</t>
  </si>
  <si>
    <t>8th Open</t>
  </si>
  <si>
    <t>6th Coed</t>
  </si>
  <si>
    <t>9th Open</t>
  </si>
  <si>
    <t>7th Coed</t>
  </si>
  <si>
    <t>8th Coed</t>
  </si>
  <si>
    <t>CP5/TA3</t>
  </si>
  <si>
    <t>CP6</t>
  </si>
  <si>
    <t>CP7</t>
  </si>
  <si>
    <t>18 kms</t>
  </si>
  <si>
    <t>12 kms</t>
  </si>
  <si>
    <t>4 kms</t>
  </si>
  <si>
    <t>7 kms</t>
  </si>
  <si>
    <t>White Squall</t>
  </si>
  <si>
    <t>Freaks of Nature</t>
  </si>
  <si>
    <t>Wilderness Addicts</t>
  </si>
  <si>
    <t>Nouveau Voyageurs</t>
  </si>
  <si>
    <t>Team IGA</t>
  </si>
  <si>
    <t>Canoe Lake</t>
  </si>
  <si>
    <t>Come from behind</t>
  </si>
  <si>
    <t>Crusaders</t>
  </si>
  <si>
    <t>Dragon</t>
  </si>
  <si>
    <t>Due North.......or South??</t>
  </si>
  <si>
    <t>Ekolu Momona Kamali</t>
  </si>
  <si>
    <t>Enchanted Cups</t>
  </si>
  <si>
    <t>GPS??</t>
  </si>
  <si>
    <t>Handicapped Crew</t>
  </si>
  <si>
    <t>Hunger</t>
  </si>
  <si>
    <t>Ibuprofen</t>
  </si>
  <si>
    <t>Intrepid</t>
  </si>
  <si>
    <t>kilwopi</t>
  </si>
  <si>
    <t>Kinetically Challenged Mixed</t>
  </si>
  <si>
    <t>Kinetically Challenged Open</t>
  </si>
  <si>
    <t>K-Town Breakdown</t>
  </si>
  <si>
    <t>Lame Name</t>
  </si>
  <si>
    <t>Lather. Rinse. Repeat.</t>
  </si>
  <si>
    <t>mal hil ril</t>
  </si>
  <si>
    <t>Ndewema</t>
  </si>
  <si>
    <t>Norcast</t>
  </si>
  <si>
    <t>Outta Time</t>
  </si>
  <si>
    <t>Phat Bastard</t>
  </si>
  <si>
    <t>Recollections.ca</t>
  </si>
  <si>
    <t>Rosa da whoer</t>
  </si>
  <si>
    <t>Forest Park</t>
  </si>
  <si>
    <t>Gordo</t>
  </si>
  <si>
    <t>Kinetic Konnection</t>
  </si>
  <si>
    <t>Red 5</t>
  </si>
  <si>
    <t>Special Club</t>
  </si>
  <si>
    <t>Waka</t>
  </si>
  <si>
    <t>Terranauts</t>
  </si>
  <si>
    <t>Bitey Goats</t>
  </si>
  <si>
    <t>Three Bad Mofo's</t>
  </si>
  <si>
    <t>Thrillogy</t>
  </si>
  <si>
    <t>Two Girls and a Hostage</t>
  </si>
  <si>
    <t>Two Thongs and a Dong</t>
  </si>
  <si>
    <t>Venumazepula</t>
  </si>
  <si>
    <t>Where'd Who Go?</t>
  </si>
  <si>
    <t>Comtech</t>
  </si>
  <si>
    <t>North By Northwest London</t>
  </si>
  <si>
    <t>31337 G33K5</t>
  </si>
  <si>
    <t>CP2-CP3</t>
  </si>
  <si>
    <t>CP3-CP4</t>
  </si>
  <si>
    <t>CP4-CP5</t>
  </si>
  <si>
    <t>CP5-CP7</t>
  </si>
  <si>
    <t>CP7-CP8</t>
  </si>
  <si>
    <t>CP8-Finish</t>
  </si>
  <si>
    <t>DNF</t>
  </si>
  <si>
    <t>UR</t>
  </si>
  <si>
    <t>left CP4</t>
  </si>
  <si>
    <t>N/A</t>
  </si>
  <si>
    <t>43 Kms</t>
  </si>
  <si>
    <t>10th Open</t>
  </si>
  <si>
    <t>11th Open</t>
  </si>
  <si>
    <t>12th Open</t>
  </si>
  <si>
    <t>13th Open</t>
  </si>
  <si>
    <t>14th Open</t>
  </si>
  <si>
    <t>15th Open</t>
  </si>
  <si>
    <t>9th Coed</t>
  </si>
  <si>
    <t>10th Coed</t>
  </si>
  <si>
    <t>16th Open</t>
  </si>
  <si>
    <t>17th Open</t>
  </si>
  <si>
    <t>11th Coed</t>
  </si>
  <si>
    <t>18th Open</t>
  </si>
  <si>
    <t>12th Coed</t>
  </si>
  <si>
    <t>13th Coed</t>
  </si>
  <si>
    <t>14th Coed</t>
  </si>
  <si>
    <t>15th Coed</t>
  </si>
  <si>
    <t>19th Open</t>
  </si>
  <si>
    <t>20th Open</t>
  </si>
  <si>
    <t>21st Open</t>
  </si>
  <si>
    <t>16th Coed</t>
  </si>
  <si>
    <t>17th Coed</t>
  </si>
  <si>
    <t>bike</t>
  </si>
  <si>
    <t>hike</t>
  </si>
  <si>
    <t>canoe</t>
  </si>
  <si>
    <t>18th Coed</t>
  </si>
  <si>
    <t>19th Coed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</si>
</sst>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</numFmts>
  <fonts count="11">
    <font>
      <sz val="10"/>
      <name val="Arial"/>
      <family val="0"/>
    </font>
    <font>
      <b/>
      <sz val="16"/>
      <name val="Arial"/>
      <family val="2"/>
    </font>
    <font>
      <b/>
      <sz val="20"/>
      <name val="Copperplate Gothic Bold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Copperplate Gothic Bold"/>
      <family val="2"/>
    </font>
    <font>
      <sz val="20"/>
      <name val="Copperplate Gothic Bold"/>
      <family val="2"/>
    </font>
    <font>
      <sz val="8"/>
      <name val="Tahoma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" vertical="center"/>
    </xf>
    <xf numFmtId="20" fontId="0" fillId="0" borderId="5" xfId="0" applyNumberFormat="1" applyFill="1" applyBorder="1" applyAlignment="1">
      <alignment horizontal="center" vertical="center"/>
    </xf>
    <xf numFmtId="20" fontId="0" fillId="0" borderId="4" xfId="0" applyNumberFormat="1" applyFill="1" applyBorder="1" applyAlignment="1">
      <alignment horizontal="center" vertical="center"/>
    </xf>
    <xf numFmtId="20" fontId="0" fillId="0" borderId="5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0" fontId="0" fillId="0" borderId="6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20" fontId="0" fillId="0" borderId="4" xfId="0" applyNumberForma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Continuous"/>
    </xf>
    <xf numFmtId="0" fontId="4" fillId="0" borderId="31" xfId="0" applyFont="1" applyBorder="1" applyAlignment="1">
      <alignment horizontal="centerContinuous"/>
    </xf>
    <xf numFmtId="0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3" fillId="2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20" fontId="3" fillId="0" borderId="32" xfId="0" applyNumberFormat="1" applyFont="1" applyFill="1" applyBorder="1" applyAlignment="1">
      <alignment vertical="center"/>
    </xf>
    <xf numFmtId="20" fontId="0" fillId="0" borderId="32" xfId="0" applyNumberFormat="1" applyFill="1" applyBorder="1" applyAlignment="1">
      <alignment horizontal="center" vertical="center"/>
    </xf>
    <xf numFmtId="20" fontId="0" fillId="0" borderId="33" xfId="0" applyNumberFormat="1" applyFill="1" applyBorder="1" applyAlignment="1">
      <alignment horizontal="center" vertical="center"/>
    </xf>
    <xf numFmtId="20" fontId="0" fillId="0" borderId="34" xfId="0" applyNumberFormat="1" applyFill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5" borderId="36" xfId="0" applyNumberFormat="1" applyFill="1" applyBorder="1" applyAlignment="1">
      <alignment horizontal="center" vertical="center"/>
    </xf>
    <xf numFmtId="20" fontId="0" fillId="5" borderId="32" xfId="0" applyNumberFormat="1" applyFill="1" applyBorder="1" applyAlignment="1">
      <alignment horizontal="center" vertical="center"/>
    </xf>
    <xf numFmtId="20" fontId="0" fillId="5" borderId="5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20" fontId="0" fillId="0" borderId="32" xfId="0" applyNumberFormat="1" applyBorder="1" applyAlignment="1">
      <alignment horizontal="center" vertical="center"/>
    </xf>
    <xf numFmtId="20" fontId="0" fillId="3" borderId="11" xfId="0" applyNumberFormat="1" applyFill="1" applyBorder="1" applyAlignment="1">
      <alignment horizontal="center" vertical="center"/>
    </xf>
    <xf numFmtId="20" fontId="0" fillId="3" borderId="34" xfId="0" applyNumberFormat="1" applyFill="1" applyBorder="1" applyAlignment="1">
      <alignment horizontal="center" vertical="center"/>
    </xf>
    <xf numFmtId="20" fontId="0" fillId="3" borderId="28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20" fontId="0" fillId="3" borderId="5" xfId="0" applyNumberForma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20" fontId="0" fillId="0" borderId="32" xfId="0" applyNumberFormat="1" applyFill="1" applyBorder="1" applyAlignment="1">
      <alignment horizontal="left" vertical="center"/>
    </xf>
    <xf numFmtId="0" fontId="0" fillId="0" borderId="32" xfId="0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20" fontId="0" fillId="0" borderId="6" xfId="0" applyNumberForma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20" fontId="0" fillId="0" borderId="39" xfId="0" applyNumberFormat="1" applyFill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20" fontId="0" fillId="0" borderId="40" xfId="0" applyNumberFormat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/>
    </xf>
    <xf numFmtId="20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9.28125" style="21" bestFit="1" customWidth="1"/>
    <col min="2" max="2" width="33.57421875" style="0" bestFit="1" customWidth="1"/>
    <col min="3" max="3" width="26.28125" style="0" hidden="1" customWidth="1"/>
    <col min="4" max="4" width="11.00390625" style="0" customWidth="1"/>
    <col min="5" max="5" width="12.140625" style="0" customWidth="1"/>
    <col min="6" max="6" width="11.7109375" style="21" customWidth="1"/>
    <col min="7" max="7" width="11.00390625" style="0" customWidth="1"/>
    <col min="8" max="8" width="11.00390625" style="0" hidden="1" customWidth="1"/>
    <col min="9" max="9" width="11.00390625" style="0" customWidth="1"/>
    <col min="10" max="10" width="11.00390625" style="0" hidden="1" customWidth="1"/>
    <col min="11" max="12" width="11.00390625" style="0" customWidth="1"/>
    <col min="13" max="13" width="12.57421875" style="0" bestFit="1" customWidth="1"/>
    <col min="14" max="14" width="12.7109375" style="0" bestFit="1" customWidth="1"/>
    <col min="15" max="15" width="19.140625" style="70" hidden="1" customWidth="1"/>
    <col min="16" max="17" width="0" style="0" hidden="1" customWidth="1"/>
  </cols>
  <sheetData>
    <row r="1" spans="2:12" ht="30">
      <c r="B1" s="1"/>
      <c r="C1" s="1"/>
      <c r="D1" s="71" t="s">
        <v>12</v>
      </c>
      <c r="E1" s="1"/>
      <c r="G1" s="1"/>
      <c r="H1" s="1"/>
      <c r="I1" s="1"/>
      <c r="J1" s="1"/>
      <c r="K1" s="1"/>
      <c r="L1" s="1"/>
    </row>
    <row r="2" ht="13.5" thickBot="1"/>
    <row r="3" spans="4:14" ht="12.75">
      <c r="D3" s="33" t="s">
        <v>16</v>
      </c>
      <c r="E3" s="43" t="s">
        <v>15</v>
      </c>
      <c r="F3" s="16"/>
      <c r="G3" s="35"/>
      <c r="H3" s="35"/>
      <c r="I3" s="34" t="s">
        <v>16</v>
      </c>
      <c r="J3" s="35" t="s">
        <v>17</v>
      </c>
      <c r="K3" s="35" t="s">
        <v>17</v>
      </c>
      <c r="L3" s="35"/>
      <c r="M3" s="68"/>
      <c r="N3" s="47" t="s">
        <v>21</v>
      </c>
    </row>
    <row r="4" spans="4:14" ht="13.5" thickBot="1">
      <c r="D4" s="36" t="s">
        <v>42</v>
      </c>
      <c r="E4" s="44" t="s">
        <v>43</v>
      </c>
      <c r="F4" s="45"/>
      <c r="G4" s="46"/>
      <c r="H4" s="38"/>
      <c r="I4" s="37" t="s">
        <v>44</v>
      </c>
      <c r="J4" s="38" t="s">
        <v>45</v>
      </c>
      <c r="K4" s="38" t="s">
        <v>13</v>
      </c>
      <c r="L4" s="38"/>
      <c r="M4" s="69"/>
      <c r="N4" s="48" t="s">
        <v>103</v>
      </c>
    </row>
    <row r="5" spans="1:17" ht="34.5" customHeight="1" thickBot="1">
      <c r="A5" s="22" t="s">
        <v>0</v>
      </c>
      <c r="B5" s="23" t="s">
        <v>1</v>
      </c>
      <c r="C5" s="31"/>
      <c r="D5" s="72" t="s">
        <v>14</v>
      </c>
      <c r="E5" s="73" t="s">
        <v>18</v>
      </c>
      <c r="F5" s="74" t="s">
        <v>2</v>
      </c>
      <c r="G5" s="74" t="s">
        <v>19</v>
      </c>
      <c r="H5" s="74" t="s">
        <v>101</v>
      </c>
      <c r="I5" s="75" t="s">
        <v>39</v>
      </c>
      <c r="J5" s="76" t="s">
        <v>40</v>
      </c>
      <c r="K5" s="76" t="s">
        <v>41</v>
      </c>
      <c r="L5" s="76" t="s">
        <v>20</v>
      </c>
      <c r="M5" s="77" t="s">
        <v>4</v>
      </c>
      <c r="O5" s="133" t="s">
        <v>125</v>
      </c>
      <c r="P5" s="133" t="s">
        <v>126</v>
      </c>
      <c r="Q5" s="133" t="s">
        <v>127</v>
      </c>
    </row>
    <row r="6" spans="1:17" ht="24" customHeight="1" thickBot="1">
      <c r="A6" s="12">
        <v>1</v>
      </c>
      <c r="B6" s="80" t="s">
        <v>46</v>
      </c>
      <c r="C6" s="81">
        <v>0.4375</v>
      </c>
      <c r="D6" s="82">
        <v>0.4666666666666666</v>
      </c>
      <c r="E6" s="82">
        <v>0.4763888888888889</v>
      </c>
      <c r="F6" s="82">
        <v>0.49583333333333335</v>
      </c>
      <c r="G6" s="82">
        <v>0.5527777777777778</v>
      </c>
      <c r="H6" s="82"/>
      <c r="I6" s="82">
        <v>0.5638888888888889</v>
      </c>
      <c r="J6" s="98">
        <v>0.5715277777777777</v>
      </c>
      <c r="K6" s="82">
        <v>0.6020833333333333</v>
      </c>
      <c r="L6" s="83">
        <v>0.6083333333333333</v>
      </c>
      <c r="M6" s="84">
        <v>0.6229166666666667</v>
      </c>
      <c r="N6" s="32"/>
      <c r="O6" s="32">
        <f>I6-G6+D6-C6</f>
        <v>0.04027777777777769</v>
      </c>
      <c r="P6" s="134">
        <f>G6-D6</f>
        <v>0.0861111111111112</v>
      </c>
      <c r="Q6" s="32">
        <v>0.051388888888888894</v>
      </c>
    </row>
    <row r="7" spans="1:17" ht="24" customHeight="1" thickBot="1">
      <c r="A7" s="6">
        <v>2</v>
      </c>
      <c r="B7" s="79" t="s">
        <v>47</v>
      </c>
      <c r="C7" s="81">
        <v>0.4375</v>
      </c>
      <c r="D7" s="18">
        <v>0.46527777777777773</v>
      </c>
      <c r="E7" s="18">
        <v>0.4763888888888889</v>
      </c>
      <c r="F7" s="18">
        <v>0.49722222222222223</v>
      </c>
      <c r="G7" s="18">
        <v>0.5736111111111112</v>
      </c>
      <c r="H7" s="18"/>
      <c r="I7" s="18">
        <v>0.5854166666666667</v>
      </c>
      <c r="J7" s="18"/>
      <c r="K7" s="18">
        <v>0.6194444444444445</v>
      </c>
      <c r="L7" s="24">
        <v>0.6256944444444444</v>
      </c>
      <c r="M7" s="85">
        <v>0.642361111111111</v>
      </c>
      <c r="N7" s="32"/>
      <c r="O7" s="32">
        <f aca="true" t="shared" si="0" ref="O7:O52">I7-G7+D7-C7</f>
        <v>0.03958333333333325</v>
      </c>
      <c r="P7" s="32">
        <f aca="true" t="shared" si="1" ref="P7:P52">G7-D7</f>
        <v>0.10833333333333345</v>
      </c>
      <c r="Q7" s="32">
        <f aca="true" t="shared" si="2" ref="Q7:Q52">M7-I7</f>
        <v>0.05694444444444435</v>
      </c>
    </row>
    <row r="8" spans="1:17" ht="24" customHeight="1" thickBot="1">
      <c r="A8" s="6">
        <v>3</v>
      </c>
      <c r="B8" s="79" t="s">
        <v>48</v>
      </c>
      <c r="C8" s="81">
        <v>0.4375</v>
      </c>
      <c r="D8" s="18">
        <v>0.4708333333333334</v>
      </c>
      <c r="E8" s="18">
        <v>0.4847222222222222</v>
      </c>
      <c r="F8" s="18">
        <v>0.5208333333333334</v>
      </c>
      <c r="G8" s="18">
        <v>0.60625</v>
      </c>
      <c r="H8" s="18"/>
      <c r="I8" s="18">
        <v>0.61875</v>
      </c>
      <c r="J8" s="18"/>
      <c r="K8" s="18">
        <v>0.6548611111111111</v>
      </c>
      <c r="L8" s="24">
        <v>0.6618055555555555</v>
      </c>
      <c r="M8" s="85">
        <v>0.6756944444444444</v>
      </c>
      <c r="N8" s="32"/>
      <c r="O8" s="32">
        <f t="shared" si="0"/>
        <v>0.04583333333333345</v>
      </c>
      <c r="P8" s="32">
        <f t="shared" si="1"/>
        <v>0.13541666666666657</v>
      </c>
      <c r="Q8" s="32">
        <f t="shared" si="2"/>
        <v>0.05694444444444435</v>
      </c>
    </row>
    <row r="9" spans="1:17" ht="24" customHeight="1" thickBot="1">
      <c r="A9" s="6">
        <v>4</v>
      </c>
      <c r="B9" s="79" t="s">
        <v>49</v>
      </c>
      <c r="C9" s="81">
        <v>0.4375</v>
      </c>
      <c r="D9" s="18">
        <v>0.47152777777777777</v>
      </c>
      <c r="E9" s="18">
        <v>0.48541666666666666</v>
      </c>
      <c r="F9" s="18">
        <v>0.5131944444444444</v>
      </c>
      <c r="G9" s="18">
        <v>0.6090277777777778</v>
      </c>
      <c r="H9" s="18"/>
      <c r="I9" s="18">
        <v>0.6243055555555556</v>
      </c>
      <c r="J9" s="18"/>
      <c r="K9" s="18">
        <v>0.6604166666666667</v>
      </c>
      <c r="L9" s="24">
        <v>0.6659722222222222</v>
      </c>
      <c r="M9" s="85">
        <v>0.68125</v>
      </c>
      <c r="N9" s="32"/>
      <c r="O9" s="32">
        <f t="shared" si="0"/>
        <v>0.04930555555555549</v>
      </c>
      <c r="P9" s="32">
        <f t="shared" si="1"/>
        <v>0.13750000000000007</v>
      </c>
      <c r="Q9" s="32">
        <f t="shared" si="2"/>
        <v>0.056944444444444464</v>
      </c>
    </row>
    <row r="10" spans="1:17" ht="24" customHeight="1" thickBot="1">
      <c r="A10" s="6">
        <v>5</v>
      </c>
      <c r="B10" s="78" t="s">
        <v>50</v>
      </c>
      <c r="C10" s="81">
        <v>0.4375</v>
      </c>
      <c r="D10" s="18">
        <v>0.47152777777777777</v>
      </c>
      <c r="E10" s="18">
        <v>0.4826388888888889</v>
      </c>
      <c r="F10" s="18">
        <v>0.5027777777777778</v>
      </c>
      <c r="G10" s="18">
        <v>0.6069444444444444</v>
      </c>
      <c r="H10" s="18"/>
      <c r="I10" s="18">
        <v>0.6194444444444445</v>
      </c>
      <c r="J10" s="18"/>
      <c r="K10" s="18">
        <v>0.6583333333333333</v>
      </c>
      <c r="L10" s="24">
        <v>0.6638888888888889</v>
      </c>
      <c r="M10" s="85">
        <v>0.6798611111111111</v>
      </c>
      <c r="N10" s="32"/>
      <c r="O10" s="32">
        <f t="shared" si="0"/>
        <v>0.046527777777777835</v>
      </c>
      <c r="P10" s="32">
        <f t="shared" si="1"/>
        <v>0.13541666666666663</v>
      </c>
      <c r="Q10" s="32">
        <f t="shared" si="2"/>
        <v>0.060416666666666674</v>
      </c>
    </row>
    <row r="11" spans="1:17" ht="24" customHeight="1" thickBot="1">
      <c r="A11" s="6">
        <v>61</v>
      </c>
      <c r="B11" s="78" t="s">
        <v>51</v>
      </c>
      <c r="C11" s="81">
        <v>0.4375</v>
      </c>
      <c r="D11" s="18">
        <v>0.47152777777777777</v>
      </c>
      <c r="E11" s="18">
        <v>0.4916666666666667</v>
      </c>
      <c r="F11" s="18">
        <v>0.5215277777777778</v>
      </c>
      <c r="G11" s="18">
        <v>0.6368055555555555</v>
      </c>
      <c r="H11" s="18"/>
      <c r="I11" s="18">
        <v>0.6763888888888889</v>
      </c>
      <c r="J11" s="18"/>
      <c r="K11" s="18">
        <v>0.7152777777777778</v>
      </c>
      <c r="L11" s="24">
        <v>0.7222222222222222</v>
      </c>
      <c r="M11" s="85">
        <v>0.7402777777777777</v>
      </c>
      <c r="N11" s="32"/>
      <c r="O11" s="32">
        <f t="shared" si="0"/>
        <v>0.07361111111111118</v>
      </c>
      <c r="P11" s="32">
        <f t="shared" si="1"/>
        <v>0.16527777777777775</v>
      </c>
      <c r="Q11" s="32">
        <f t="shared" si="2"/>
        <v>0.06388888888888877</v>
      </c>
    </row>
    <row r="12" spans="1:17" ht="24" customHeight="1" thickBot="1">
      <c r="A12" s="6">
        <v>62</v>
      </c>
      <c r="B12" s="78" t="s">
        <v>52</v>
      </c>
      <c r="C12" s="81">
        <v>0.4375</v>
      </c>
      <c r="D12" s="18">
        <v>0.4756944444444444</v>
      </c>
      <c r="E12" s="18">
        <v>0.4888888888888889</v>
      </c>
      <c r="F12" s="18">
        <v>0.5180555555555556</v>
      </c>
      <c r="G12" s="18">
        <v>0.6576388888888889</v>
      </c>
      <c r="H12" s="18"/>
      <c r="I12" s="18">
        <v>0.6736111111111112</v>
      </c>
      <c r="J12" s="18"/>
      <c r="K12" s="18">
        <v>0.71875</v>
      </c>
      <c r="L12" s="24">
        <v>0.7263888888888889</v>
      </c>
      <c r="M12" s="85">
        <v>0.7430555555555555</v>
      </c>
      <c r="N12" s="32"/>
      <c r="O12" s="32">
        <f t="shared" si="0"/>
        <v>0.054166666666666696</v>
      </c>
      <c r="P12" s="32">
        <f t="shared" si="1"/>
        <v>0.18194444444444446</v>
      </c>
      <c r="Q12" s="32">
        <f t="shared" si="2"/>
        <v>0.06944444444444431</v>
      </c>
    </row>
    <row r="13" spans="1:17" ht="24" customHeight="1" thickBot="1">
      <c r="A13" s="6">
        <v>63</v>
      </c>
      <c r="B13" s="78" t="s">
        <v>53</v>
      </c>
      <c r="C13" s="81">
        <v>0.4375</v>
      </c>
      <c r="D13" s="18">
        <v>0.47430555555555554</v>
      </c>
      <c r="E13" s="18">
        <v>0.48819444444444443</v>
      </c>
      <c r="F13" s="18">
        <v>0.513888888888889</v>
      </c>
      <c r="G13" s="18">
        <v>0.6041666666666666</v>
      </c>
      <c r="H13" s="99">
        <v>0.6201388888888889</v>
      </c>
      <c r="I13" s="18">
        <v>0.6375</v>
      </c>
      <c r="J13" s="18"/>
      <c r="K13" s="18">
        <v>0.6902777777777778</v>
      </c>
      <c r="L13" s="24">
        <v>0.6993055555555556</v>
      </c>
      <c r="M13" s="85">
        <v>0.717361111111111</v>
      </c>
      <c r="N13" s="97">
        <v>0.7013888888888888</v>
      </c>
      <c r="O13" s="32">
        <f t="shared" si="0"/>
        <v>0.07013888888888886</v>
      </c>
      <c r="P13" s="32">
        <f t="shared" si="1"/>
        <v>0.1298611111111111</v>
      </c>
      <c r="Q13" s="32">
        <f t="shared" si="2"/>
        <v>0.07986111111111105</v>
      </c>
    </row>
    <row r="14" spans="1:17" ht="23.25" customHeight="1" thickBot="1">
      <c r="A14" s="6">
        <v>64</v>
      </c>
      <c r="B14" s="78" t="s">
        <v>54</v>
      </c>
      <c r="C14" s="81">
        <v>0.4375</v>
      </c>
      <c r="D14" s="9">
        <v>0.475</v>
      </c>
      <c r="E14" s="9">
        <v>0.49375</v>
      </c>
      <c r="F14" s="9">
        <v>0.5208333333333334</v>
      </c>
      <c r="G14" s="9">
        <v>0.6430555555555556</v>
      </c>
      <c r="H14" s="9"/>
      <c r="I14" s="18">
        <v>0.6708333333333334</v>
      </c>
      <c r="J14" s="18"/>
      <c r="K14" s="18">
        <v>0.7152777777777778</v>
      </c>
      <c r="L14" s="10">
        <v>0.7243055555555555</v>
      </c>
      <c r="M14" s="86">
        <v>0.7444444444444445</v>
      </c>
      <c r="N14" s="32"/>
      <c r="O14" s="32">
        <f t="shared" si="0"/>
        <v>0.06527777777777777</v>
      </c>
      <c r="P14" s="32">
        <f t="shared" si="1"/>
        <v>0.16805555555555562</v>
      </c>
      <c r="Q14" s="32">
        <f t="shared" si="2"/>
        <v>0.07361111111111107</v>
      </c>
    </row>
    <row r="15" spans="1:17" ht="23.25" customHeight="1" thickBot="1">
      <c r="A15" s="6">
        <v>65</v>
      </c>
      <c r="B15" s="78" t="s">
        <v>55</v>
      </c>
      <c r="C15" s="81">
        <v>0.4375</v>
      </c>
      <c r="D15" s="9">
        <v>0.475</v>
      </c>
      <c r="E15" s="9">
        <v>0.4895833333333333</v>
      </c>
      <c r="F15" s="9">
        <v>0.5159722222222222</v>
      </c>
      <c r="G15" s="9">
        <v>0.6402777777777778</v>
      </c>
      <c r="H15" s="9"/>
      <c r="I15" s="9">
        <v>0.6631944444444444</v>
      </c>
      <c r="J15" s="9"/>
      <c r="K15" s="9">
        <v>0.7104166666666667</v>
      </c>
      <c r="L15" s="10">
        <v>0.7194444444444444</v>
      </c>
      <c r="M15" s="86">
        <v>0.7368055555555556</v>
      </c>
      <c r="N15" s="32"/>
      <c r="O15" s="32">
        <f t="shared" si="0"/>
        <v>0.06041666666666656</v>
      </c>
      <c r="P15" s="32">
        <f t="shared" si="1"/>
        <v>0.16527777777777786</v>
      </c>
      <c r="Q15" s="32">
        <f t="shared" si="2"/>
        <v>0.07361111111111118</v>
      </c>
    </row>
    <row r="16" spans="1:17" ht="23.25" customHeight="1" thickBot="1">
      <c r="A16" s="6">
        <v>66</v>
      </c>
      <c r="B16" s="78" t="s">
        <v>56</v>
      </c>
      <c r="C16" s="81">
        <v>0.4375</v>
      </c>
      <c r="D16" s="9">
        <v>0.4840277777777778</v>
      </c>
      <c r="E16" s="9">
        <v>0.4986111111111111</v>
      </c>
      <c r="F16" s="9">
        <v>0.5256944444444445</v>
      </c>
      <c r="G16" s="9">
        <v>0.6131944444444445</v>
      </c>
      <c r="H16" s="99">
        <v>0.6451388888888888</v>
      </c>
      <c r="I16" s="9">
        <v>0.6756944444444444</v>
      </c>
      <c r="J16" s="9"/>
      <c r="K16" s="9">
        <v>0.720138888888889</v>
      </c>
      <c r="L16" s="10">
        <v>0.7270833333333333</v>
      </c>
      <c r="M16" s="86">
        <v>0.7409722222222223</v>
      </c>
      <c r="N16" s="97">
        <v>0.7090277777777777</v>
      </c>
      <c r="O16" s="32">
        <f t="shared" si="0"/>
        <v>0.10902777777777772</v>
      </c>
      <c r="P16" s="32">
        <f t="shared" si="1"/>
        <v>0.1291666666666667</v>
      </c>
      <c r="Q16" s="32">
        <f t="shared" si="2"/>
        <v>0.06527777777777788</v>
      </c>
    </row>
    <row r="17" spans="1:17" ht="23.25" customHeight="1" thickBot="1">
      <c r="A17" s="6">
        <v>67</v>
      </c>
      <c r="B17" s="78" t="s">
        <v>57</v>
      </c>
      <c r="C17" s="81">
        <v>0.4375</v>
      </c>
      <c r="D17" s="9">
        <v>0.4777777777777778</v>
      </c>
      <c r="E17" s="9">
        <v>0.49583333333333335</v>
      </c>
      <c r="F17" s="9">
        <v>0.5319444444444444</v>
      </c>
      <c r="G17" s="9">
        <v>0.6513888888888889</v>
      </c>
      <c r="H17" s="9"/>
      <c r="I17" s="9">
        <v>0.6680555555555556</v>
      </c>
      <c r="J17" s="9"/>
      <c r="K17" s="9">
        <v>0.7118055555555555</v>
      </c>
      <c r="L17" s="10">
        <v>0.71875</v>
      </c>
      <c r="M17" s="86">
        <v>0.7347222222222222</v>
      </c>
      <c r="N17" s="32"/>
      <c r="O17" s="32">
        <f t="shared" si="0"/>
        <v>0.05694444444444452</v>
      </c>
      <c r="P17" s="32">
        <f t="shared" si="1"/>
        <v>0.1736111111111111</v>
      </c>
      <c r="Q17" s="32">
        <f t="shared" si="2"/>
        <v>0.06666666666666654</v>
      </c>
    </row>
    <row r="18" spans="1:17" ht="23.25" customHeight="1" thickBot="1">
      <c r="A18" s="6">
        <v>68</v>
      </c>
      <c r="B18" s="78" t="s">
        <v>58</v>
      </c>
      <c r="C18" s="81">
        <v>0.4375</v>
      </c>
      <c r="D18" s="9">
        <v>0.47361111111111115</v>
      </c>
      <c r="E18" s="9">
        <v>0.4840277777777778</v>
      </c>
      <c r="F18" s="9">
        <v>0.5076388888888889</v>
      </c>
      <c r="G18" s="9">
        <v>0.5902777777777778</v>
      </c>
      <c r="H18" s="99">
        <v>0.6152777777777778</v>
      </c>
      <c r="I18" s="9">
        <v>0.6402777777777778</v>
      </c>
      <c r="J18" s="9"/>
      <c r="K18" s="9">
        <v>0.6833333333333332</v>
      </c>
      <c r="L18" s="10">
        <v>0.688888888888889</v>
      </c>
      <c r="M18" s="86">
        <v>0.7048611111111112</v>
      </c>
      <c r="N18" s="97">
        <v>0.6798611111111111</v>
      </c>
      <c r="O18" s="32">
        <f t="shared" si="0"/>
        <v>0.08611111111111125</v>
      </c>
      <c r="P18" s="32">
        <f t="shared" si="1"/>
        <v>0.11666666666666664</v>
      </c>
      <c r="Q18" s="32">
        <f t="shared" si="2"/>
        <v>0.06458333333333333</v>
      </c>
    </row>
    <row r="19" spans="1:17" ht="22.5" customHeight="1" thickBot="1">
      <c r="A19" s="6">
        <v>69</v>
      </c>
      <c r="B19" s="78" t="s">
        <v>59</v>
      </c>
      <c r="C19" s="81">
        <v>0.4375</v>
      </c>
      <c r="D19" s="9">
        <v>0.4694444444444445</v>
      </c>
      <c r="E19" s="9">
        <v>0.48333333333333334</v>
      </c>
      <c r="F19" s="9">
        <v>0.5069444444444444</v>
      </c>
      <c r="G19" s="9">
        <v>0.5895833333333333</v>
      </c>
      <c r="H19" s="9"/>
      <c r="I19" s="9">
        <v>0.60625</v>
      </c>
      <c r="J19" s="9"/>
      <c r="K19" s="9">
        <v>0.6472222222222223</v>
      </c>
      <c r="L19" s="10">
        <v>0.6541666666666667</v>
      </c>
      <c r="M19" s="86">
        <v>0.6722222222222222</v>
      </c>
      <c r="N19" s="32"/>
      <c r="O19" s="32">
        <f t="shared" si="0"/>
        <v>0.048611111111111105</v>
      </c>
      <c r="P19" s="32">
        <f t="shared" si="1"/>
        <v>0.12013888888888885</v>
      </c>
      <c r="Q19" s="32">
        <f t="shared" si="2"/>
        <v>0.06597222222222221</v>
      </c>
    </row>
    <row r="20" spans="1:17" ht="22.5" customHeight="1" thickBot="1">
      <c r="A20" s="6">
        <v>70</v>
      </c>
      <c r="B20" s="78" t="s">
        <v>60</v>
      </c>
      <c r="C20" s="81">
        <v>0.4375</v>
      </c>
      <c r="D20" s="9">
        <v>0.46458333333333335</v>
      </c>
      <c r="E20" s="9">
        <v>0.4763888888888889</v>
      </c>
      <c r="F20" s="9">
        <v>0.49652777777777773</v>
      </c>
      <c r="G20" s="99">
        <v>0.5527777777777778</v>
      </c>
      <c r="H20" s="99">
        <v>0.5604166666666667</v>
      </c>
      <c r="I20" s="9">
        <v>0.56875</v>
      </c>
      <c r="J20" s="9"/>
      <c r="K20" s="9">
        <v>0.6</v>
      </c>
      <c r="L20" s="10">
        <v>0.6055555555555555</v>
      </c>
      <c r="M20" s="86">
        <v>0.6208333333333333</v>
      </c>
      <c r="N20" s="32"/>
      <c r="O20" s="134">
        <f>I20-H20+D20-C20</f>
        <v>0.03541666666666665</v>
      </c>
      <c r="P20" s="32">
        <f t="shared" si="1"/>
        <v>0.08819444444444446</v>
      </c>
      <c r="Q20" s="32">
        <f t="shared" si="2"/>
        <v>0.05208333333333337</v>
      </c>
    </row>
    <row r="21" spans="1:17" ht="22.5" customHeight="1" thickBot="1">
      <c r="A21" s="6">
        <v>71</v>
      </c>
      <c r="B21" s="78" t="s">
        <v>61</v>
      </c>
      <c r="C21" s="81">
        <v>0.4375</v>
      </c>
      <c r="D21" s="9">
        <v>0.47222222222222227</v>
      </c>
      <c r="E21" s="9">
        <v>0.48541666666666666</v>
      </c>
      <c r="F21" s="9">
        <v>0.5527777777777778</v>
      </c>
      <c r="G21" s="9">
        <v>0.6506944444444445</v>
      </c>
      <c r="H21" s="9"/>
      <c r="I21" s="9">
        <v>0.6701388888888888</v>
      </c>
      <c r="J21" s="9"/>
      <c r="K21" s="9">
        <v>0.7208333333333333</v>
      </c>
      <c r="L21" s="10">
        <v>0.7298611111111111</v>
      </c>
      <c r="M21" s="86">
        <v>0.7416666666666667</v>
      </c>
      <c r="N21" s="32"/>
      <c r="O21" s="32">
        <f t="shared" si="0"/>
        <v>0.05416666666666664</v>
      </c>
      <c r="P21" s="32">
        <f t="shared" si="1"/>
        <v>0.1784722222222222</v>
      </c>
      <c r="Q21" s="32">
        <f t="shared" si="2"/>
        <v>0.07152777777777786</v>
      </c>
    </row>
    <row r="22" spans="1:17" ht="22.5" customHeight="1" thickBot="1">
      <c r="A22" s="6">
        <v>72</v>
      </c>
      <c r="B22" s="78" t="s">
        <v>62</v>
      </c>
      <c r="C22" s="81">
        <v>0.4375</v>
      </c>
      <c r="D22" s="9">
        <v>0.47222222222222227</v>
      </c>
      <c r="E22" s="9">
        <v>0.48333333333333334</v>
      </c>
      <c r="F22" s="9">
        <v>0.5076388888888889</v>
      </c>
      <c r="G22" s="9">
        <v>0.6027777777777777</v>
      </c>
      <c r="H22" s="9"/>
      <c r="I22" s="9">
        <v>0.6180555555555556</v>
      </c>
      <c r="J22" s="9"/>
      <c r="K22" s="9">
        <v>0.6583333333333333</v>
      </c>
      <c r="L22" s="10">
        <v>0.6645833333333333</v>
      </c>
      <c r="M22" s="86">
        <v>0.6805555555555555</v>
      </c>
      <c r="N22" s="32"/>
      <c r="O22" s="32">
        <f t="shared" si="0"/>
        <v>0.0500000000000001</v>
      </c>
      <c r="P22" s="32">
        <f t="shared" si="1"/>
        <v>0.13055555555555548</v>
      </c>
      <c r="Q22" s="32">
        <f t="shared" si="2"/>
        <v>0.06249999999999989</v>
      </c>
    </row>
    <row r="23" spans="1:17" ht="23.25" customHeight="1" thickBot="1">
      <c r="A23" s="6">
        <v>73</v>
      </c>
      <c r="B23" s="78" t="s">
        <v>63</v>
      </c>
      <c r="C23" s="81">
        <v>0.4375</v>
      </c>
      <c r="D23" s="9">
        <v>0.48125</v>
      </c>
      <c r="E23" s="9">
        <v>0.49652777777777773</v>
      </c>
      <c r="F23" s="9">
        <v>0.5263888888888889</v>
      </c>
      <c r="G23" s="9">
        <v>0.675</v>
      </c>
      <c r="H23" s="9"/>
      <c r="I23" s="9">
        <v>0.6958333333333333</v>
      </c>
      <c r="J23" s="88"/>
      <c r="K23" s="9">
        <v>0.7381944444444444</v>
      </c>
      <c r="L23" s="10">
        <v>0.7493055555555556</v>
      </c>
      <c r="M23" s="86">
        <v>0.7645833333333334</v>
      </c>
      <c r="O23" s="32">
        <f t="shared" si="0"/>
        <v>0.06458333333333321</v>
      </c>
      <c r="P23" s="32">
        <f t="shared" si="1"/>
        <v>0.19375000000000003</v>
      </c>
      <c r="Q23" s="32">
        <f t="shared" si="2"/>
        <v>0.06875000000000009</v>
      </c>
    </row>
    <row r="24" spans="1:17" ht="23.25" customHeight="1" thickBot="1">
      <c r="A24" s="6">
        <v>74</v>
      </c>
      <c r="B24" s="78" t="s">
        <v>64</v>
      </c>
      <c r="C24" s="81">
        <v>0.4375</v>
      </c>
      <c r="D24" s="9">
        <v>0.4708333333333334</v>
      </c>
      <c r="E24" s="9">
        <v>0.48194444444444445</v>
      </c>
      <c r="F24" s="9">
        <v>0.5118055555555555</v>
      </c>
      <c r="G24" s="9">
        <v>0.6263888888888889</v>
      </c>
      <c r="H24" s="9"/>
      <c r="I24" s="9">
        <v>0.64375</v>
      </c>
      <c r="J24" s="88"/>
      <c r="K24" s="9">
        <v>0.6895833333333333</v>
      </c>
      <c r="L24" s="10">
        <v>0.6979166666666666</v>
      </c>
      <c r="M24" s="86">
        <v>0.7159722222222222</v>
      </c>
      <c r="O24" s="32">
        <f t="shared" si="0"/>
        <v>0.05069444444444454</v>
      </c>
      <c r="P24" s="32">
        <f t="shared" si="1"/>
        <v>0.1555555555555555</v>
      </c>
      <c r="Q24" s="32">
        <f t="shared" si="2"/>
        <v>0.07222222222222219</v>
      </c>
    </row>
    <row r="25" spans="1:17" ht="23.25" customHeight="1" thickBot="1">
      <c r="A25" s="6">
        <v>75</v>
      </c>
      <c r="B25" s="78" t="s">
        <v>65</v>
      </c>
      <c r="C25" s="81">
        <v>0.4375</v>
      </c>
      <c r="D25" s="9">
        <v>0.4701388888888889</v>
      </c>
      <c r="E25" s="9">
        <v>0.48819444444444443</v>
      </c>
      <c r="F25" s="9">
        <v>0.513888888888889</v>
      </c>
      <c r="G25" s="9">
        <v>0.6479166666666667</v>
      </c>
      <c r="H25" s="9"/>
      <c r="I25" s="9">
        <v>0.6701388888888888</v>
      </c>
      <c r="J25" s="88"/>
      <c r="K25" s="9">
        <v>0.7166666666666667</v>
      </c>
      <c r="L25" s="10">
        <v>0.7236111111111111</v>
      </c>
      <c r="M25" s="86">
        <v>0.7451388888888889</v>
      </c>
      <c r="O25" s="32">
        <f t="shared" si="0"/>
        <v>0.05486111111111103</v>
      </c>
      <c r="P25" s="32">
        <f t="shared" si="1"/>
        <v>0.1777777777777778</v>
      </c>
      <c r="Q25" s="32">
        <f t="shared" si="2"/>
        <v>0.07500000000000007</v>
      </c>
    </row>
    <row r="26" spans="1:17" ht="23.25" customHeight="1" thickBot="1">
      <c r="A26" s="6">
        <v>76</v>
      </c>
      <c r="B26" s="78" t="s">
        <v>66</v>
      </c>
      <c r="C26" s="81">
        <v>0.4375</v>
      </c>
      <c r="D26" s="9">
        <v>0.48125</v>
      </c>
      <c r="E26" s="9">
        <v>0.49444444444444446</v>
      </c>
      <c r="F26" s="9">
        <v>0.5243055555555556</v>
      </c>
      <c r="G26" s="9">
        <v>0.6361111111111112</v>
      </c>
      <c r="H26" s="9"/>
      <c r="I26" s="9">
        <v>0.6798611111111111</v>
      </c>
      <c r="J26" s="88"/>
      <c r="K26" s="9">
        <v>0.7215277777777778</v>
      </c>
      <c r="L26" s="10">
        <v>0.7277777777777777</v>
      </c>
      <c r="M26" s="86">
        <v>0.7527777777777778</v>
      </c>
      <c r="O26" s="32">
        <f t="shared" si="0"/>
        <v>0.08749999999999991</v>
      </c>
      <c r="P26" s="32">
        <f t="shared" si="1"/>
        <v>0.15486111111111117</v>
      </c>
      <c r="Q26" s="32">
        <f t="shared" si="2"/>
        <v>0.07291666666666663</v>
      </c>
    </row>
    <row r="27" spans="1:17" ht="23.25" customHeight="1" thickBot="1">
      <c r="A27" s="6">
        <v>77</v>
      </c>
      <c r="B27" s="78" t="s">
        <v>67</v>
      </c>
      <c r="C27" s="81">
        <v>0.4375</v>
      </c>
      <c r="D27" s="9">
        <v>0.46875</v>
      </c>
      <c r="E27" s="9">
        <v>0.48125</v>
      </c>
      <c r="F27" s="9">
        <v>0.5020833333333333</v>
      </c>
      <c r="G27" s="9">
        <v>0.6715277777777778</v>
      </c>
      <c r="H27" s="9"/>
      <c r="I27" s="9">
        <v>0.6909722222222222</v>
      </c>
      <c r="J27" s="88"/>
      <c r="K27" s="9">
        <v>0.7333333333333334</v>
      </c>
      <c r="L27" s="10">
        <v>0.7416666666666667</v>
      </c>
      <c r="M27" s="86">
        <v>0.7555555555555555</v>
      </c>
      <c r="O27" s="32">
        <f t="shared" si="0"/>
        <v>0.050694444444444375</v>
      </c>
      <c r="P27" s="32">
        <f t="shared" si="1"/>
        <v>0.20277777777777783</v>
      </c>
      <c r="Q27" s="32">
        <f t="shared" si="2"/>
        <v>0.06458333333333333</v>
      </c>
    </row>
    <row r="28" spans="1:17" ht="23.25" customHeight="1" thickBot="1">
      <c r="A28" s="6">
        <v>78</v>
      </c>
      <c r="B28" s="78" t="s">
        <v>68</v>
      </c>
      <c r="C28" s="81">
        <v>0.4375</v>
      </c>
      <c r="D28" s="9">
        <v>0.4708333333333334</v>
      </c>
      <c r="E28" s="9">
        <v>0.4847222222222222</v>
      </c>
      <c r="F28" s="9">
        <v>0.5097222222222222</v>
      </c>
      <c r="G28" s="9">
        <v>0.6104166666666667</v>
      </c>
      <c r="H28" s="9"/>
      <c r="I28" s="9">
        <v>0.6243055555555556</v>
      </c>
      <c r="J28" s="88"/>
      <c r="K28" s="9">
        <v>0.6680555555555556</v>
      </c>
      <c r="L28" s="10">
        <v>0.6756944444444444</v>
      </c>
      <c r="M28" s="86">
        <v>0.6965277777777777</v>
      </c>
      <c r="O28" s="32">
        <f t="shared" si="0"/>
        <v>0.04722222222222222</v>
      </c>
      <c r="P28" s="32">
        <f t="shared" si="1"/>
        <v>0.13958333333333334</v>
      </c>
      <c r="Q28" s="32">
        <f t="shared" si="2"/>
        <v>0.07222222222222219</v>
      </c>
    </row>
    <row r="29" spans="1:17" ht="23.25" customHeight="1" thickBot="1">
      <c r="A29" s="6">
        <v>79</v>
      </c>
      <c r="B29" s="78" t="s">
        <v>69</v>
      </c>
      <c r="C29" s="81">
        <v>0.4375</v>
      </c>
      <c r="D29" s="9">
        <v>0.47430555555555554</v>
      </c>
      <c r="E29" s="9">
        <v>0.4847222222222222</v>
      </c>
      <c r="F29" s="9">
        <v>0.5034722222222222</v>
      </c>
      <c r="G29" s="9">
        <v>0.611111111111111</v>
      </c>
      <c r="H29" s="9"/>
      <c r="I29" s="9">
        <v>0.6381944444444444</v>
      </c>
      <c r="J29" s="88"/>
      <c r="K29" s="9">
        <v>0.6729166666666666</v>
      </c>
      <c r="L29" s="10">
        <v>0.6805555555555555</v>
      </c>
      <c r="M29" s="86">
        <v>0.6986111111111111</v>
      </c>
      <c r="O29" s="32">
        <f t="shared" si="0"/>
        <v>0.06388888888888888</v>
      </c>
      <c r="P29" s="32">
        <f t="shared" si="1"/>
        <v>0.1368055555555555</v>
      </c>
      <c r="Q29" s="32">
        <f t="shared" si="2"/>
        <v>0.060416666666666674</v>
      </c>
    </row>
    <row r="30" spans="1:17" ht="23.25" customHeight="1" thickBot="1">
      <c r="A30" s="6">
        <v>80</v>
      </c>
      <c r="B30" s="78" t="s">
        <v>70</v>
      </c>
      <c r="C30" s="81">
        <v>0.4375</v>
      </c>
      <c r="D30" s="9">
        <v>0.475</v>
      </c>
      <c r="E30" s="9">
        <v>0.4847222222222222</v>
      </c>
      <c r="F30" s="9">
        <v>0.5111111111111112</v>
      </c>
      <c r="G30" s="9">
        <v>0.60625</v>
      </c>
      <c r="H30" s="9"/>
      <c r="I30" s="9">
        <v>0.6222222222222222</v>
      </c>
      <c r="J30" s="88"/>
      <c r="K30" s="9">
        <v>0.6736111111111112</v>
      </c>
      <c r="L30" s="10">
        <v>0.6826388888888889</v>
      </c>
      <c r="M30" s="86">
        <v>0.7020833333333334</v>
      </c>
      <c r="O30" s="32">
        <f t="shared" si="0"/>
        <v>0.053472222222222254</v>
      </c>
      <c r="P30" s="32">
        <f t="shared" si="1"/>
        <v>0.13124999999999998</v>
      </c>
      <c r="Q30" s="32">
        <f t="shared" si="2"/>
        <v>0.07986111111111116</v>
      </c>
    </row>
    <row r="31" spans="1:17" ht="23.25" customHeight="1" thickBot="1">
      <c r="A31" s="6">
        <v>81</v>
      </c>
      <c r="B31" s="78" t="s">
        <v>71</v>
      </c>
      <c r="C31" s="81">
        <v>0.4375</v>
      </c>
      <c r="D31" s="9">
        <v>0.46875</v>
      </c>
      <c r="E31" s="9">
        <v>0.4826388888888889</v>
      </c>
      <c r="F31" s="9">
        <v>0.5034722222222222</v>
      </c>
      <c r="G31" s="9">
        <v>0.5888888888888889</v>
      </c>
      <c r="H31" s="9"/>
      <c r="I31" s="9">
        <v>0.6034722222222222</v>
      </c>
      <c r="J31" s="88"/>
      <c r="K31" s="9">
        <v>0.6465277777777778</v>
      </c>
      <c r="L31" s="10">
        <v>0.6527777777777778</v>
      </c>
      <c r="M31" s="86">
        <v>0.6708333333333334</v>
      </c>
      <c r="O31" s="32">
        <f t="shared" si="0"/>
        <v>0.04583333333333328</v>
      </c>
      <c r="P31" s="32">
        <f t="shared" si="1"/>
        <v>0.1201388888888889</v>
      </c>
      <c r="Q31" s="32">
        <f t="shared" si="2"/>
        <v>0.0673611111111112</v>
      </c>
    </row>
    <row r="32" spans="1:17" ht="23.25" customHeight="1" thickBot="1">
      <c r="A32" s="6">
        <v>82</v>
      </c>
      <c r="B32" s="78" t="s">
        <v>72</v>
      </c>
      <c r="C32" s="81">
        <v>0.4375</v>
      </c>
      <c r="D32" s="9">
        <v>0.4763888888888889</v>
      </c>
      <c r="E32" s="9">
        <v>0.4916666666666667</v>
      </c>
      <c r="F32" s="9">
        <v>0.5201388888888888</v>
      </c>
      <c r="G32" s="9">
        <v>0.6284722222222222</v>
      </c>
      <c r="H32" s="9"/>
      <c r="I32" s="9">
        <v>0.6472222222222223</v>
      </c>
      <c r="J32" s="88"/>
      <c r="K32" s="9">
        <v>0.6958333333333333</v>
      </c>
      <c r="L32" s="10">
        <v>0.7097222222222223</v>
      </c>
      <c r="M32" s="86">
        <v>0.7319444444444444</v>
      </c>
      <c r="O32" s="32">
        <f t="shared" si="0"/>
        <v>0.05763888888888896</v>
      </c>
      <c r="P32" s="32">
        <f t="shared" si="1"/>
        <v>0.1520833333333333</v>
      </c>
      <c r="Q32" s="32">
        <f t="shared" si="2"/>
        <v>0.08472222222222214</v>
      </c>
    </row>
    <row r="33" spans="1:17" ht="23.25" customHeight="1" thickBot="1">
      <c r="A33" s="6">
        <v>83</v>
      </c>
      <c r="B33" s="78" t="s">
        <v>73</v>
      </c>
      <c r="C33" s="81">
        <v>0.4375</v>
      </c>
      <c r="D33" s="9">
        <v>0.47222222222222227</v>
      </c>
      <c r="E33" s="9">
        <v>0.4888888888888889</v>
      </c>
      <c r="F33" s="9">
        <v>0.5152777777777778</v>
      </c>
      <c r="G33" s="9">
        <v>0.6506944444444445</v>
      </c>
      <c r="H33" s="9"/>
      <c r="I33" s="9">
        <v>0.6736111111111112</v>
      </c>
      <c r="J33" s="88"/>
      <c r="K33" s="9">
        <v>0.7215277777777778</v>
      </c>
      <c r="L33" s="10">
        <v>0.7284722222222223</v>
      </c>
      <c r="M33" s="86">
        <v>0.7430555555555555</v>
      </c>
      <c r="O33" s="32">
        <f t="shared" si="0"/>
        <v>0.05763888888888896</v>
      </c>
      <c r="P33" s="32">
        <f t="shared" si="1"/>
        <v>0.1784722222222222</v>
      </c>
      <c r="Q33" s="32">
        <f t="shared" si="2"/>
        <v>0.06944444444444431</v>
      </c>
    </row>
    <row r="34" spans="1:17" ht="23.25" customHeight="1" thickBot="1">
      <c r="A34" s="6">
        <v>84</v>
      </c>
      <c r="B34" s="78" t="s">
        <v>74</v>
      </c>
      <c r="C34" s="81">
        <v>0.4375</v>
      </c>
      <c r="D34" s="9">
        <v>0.4791666666666667</v>
      </c>
      <c r="E34" s="9">
        <v>0.4902777777777778</v>
      </c>
      <c r="F34" s="9">
        <v>0.5166666666666667</v>
      </c>
      <c r="G34" s="9">
        <v>0.6256944444444444</v>
      </c>
      <c r="H34" s="9"/>
      <c r="I34" s="9">
        <v>0.65</v>
      </c>
      <c r="J34" s="88"/>
      <c r="K34" s="9">
        <v>0.6916666666666668</v>
      </c>
      <c r="L34" s="10">
        <v>0.6993055555555556</v>
      </c>
      <c r="M34" s="86">
        <v>0.7152777777777778</v>
      </c>
      <c r="O34" s="32">
        <f t="shared" si="0"/>
        <v>0.06597222222222232</v>
      </c>
      <c r="P34" s="32">
        <f t="shared" si="1"/>
        <v>0.14652777777777776</v>
      </c>
      <c r="Q34" s="32">
        <f t="shared" si="2"/>
        <v>0.06527777777777777</v>
      </c>
    </row>
    <row r="35" spans="1:17" ht="23.25" customHeight="1" thickBot="1">
      <c r="A35" s="6">
        <v>85</v>
      </c>
      <c r="B35" s="78" t="s">
        <v>75</v>
      </c>
      <c r="C35" s="81">
        <v>0.4375</v>
      </c>
      <c r="D35" s="9">
        <v>0.48194444444444445</v>
      </c>
      <c r="E35" s="9">
        <v>0.49652777777777773</v>
      </c>
      <c r="F35" s="9">
        <v>0.5256944444444445</v>
      </c>
      <c r="G35" s="9">
        <v>0.7138888888888889</v>
      </c>
      <c r="H35" s="9"/>
      <c r="I35" s="9">
        <v>0.7354166666666666</v>
      </c>
      <c r="J35" s="88"/>
      <c r="K35" s="9">
        <v>0.7930555555555556</v>
      </c>
      <c r="L35" s="10">
        <v>0.8041666666666667</v>
      </c>
      <c r="M35" s="86">
        <v>0.8291666666666666</v>
      </c>
      <c r="O35" s="32">
        <f t="shared" si="0"/>
        <v>0.0659722222222221</v>
      </c>
      <c r="P35" s="32">
        <f t="shared" si="1"/>
        <v>0.23194444444444445</v>
      </c>
      <c r="Q35" s="32">
        <f t="shared" si="2"/>
        <v>0.09375</v>
      </c>
    </row>
    <row r="36" spans="1:17" ht="23.25" customHeight="1" thickBot="1">
      <c r="A36" s="6">
        <v>86</v>
      </c>
      <c r="B36" s="78" t="s">
        <v>76</v>
      </c>
      <c r="C36" s="81">
        <v>0.4375</v>
      </c>
      <c r="D36" s="9">
        <v>0.48125</v>
      </c>
      <c r="E36" s="9">
        <v>0.49375</v>
      </c>
      <c r="F36" s="9">
        <v>0.5215277777777778</v>
      </c>
      <c r="G36" s="9">
        <v>0.6381944444444444</v>
      </c>
      <c r="H36" s="9"/>
      <c r="I36" s="9">
        <v>0.6513888888888889</v>
      </c>
      <c r="J36" s="88"/>
      <c r="K36" s="9">
        <v>0.6833333333333332</v>
      </c>
      <c r="L36" s="10">
        <v>0.6881944444444444</v>
      </c>
      <c r="M36" s="86">
        <v>0.7013888888888888</v>
      </c>
      <c r="O36" s="32">
        <f t="shared" si="0"/>
        <v>0.05694444444444452</v>
      </c>
      <c r="P36" s="32">
        <f t="shared" si="1"/>
        <v>0.1569444444444444</v>
      </c>
      <c r="Q36" s="134">
        <f t="shared" si="2"/>
        <v>0.04999999999999993</v>
      </c>
    </row>
    <row r="37" spans="1:17" ht="23.25" customHeight="1" thickBot="1">
      <c r="A37" s="6">
        <v>87</v>
      </c>
      <c r="B37" s="78" t="s">
        <v>77</v>
      </c>
      <c r="C37" s="81">
        <v>0.4375</v>
      </c>
      <c r="D37" s="9">
        <v>0.47152777777777777</v>
      </c>
      <c r="E37" s="9">
        <v>0.4826388888888889</v>
      </c>
      <c r="F37" s="9">
        <v>0.5048611111111111</v>
      </c>
      <c r="G37" s="9">
        <v>0.5993055555555555</v>
      </c>
      <c r="H37" s="9"/>
      <c r="I37" s="9">
        <v>0.6118055555555556</v>
      </c>
      <c r="J37" s="88"/>
      <c r="K37" s="9">
        <v>0.6506944444444445</v>
      </c>
      <c r="L37" s="10">
        <v>0.6576388888888889</v>
      </c>
      <c r="M37" s="86">
        <v>0.6756944444444444</v>
      </c>
      <c r="O37" s="32">
        <f t="shared" si="0"/>
        <v>0.046527777777777835</v>
      </c>
      <c r="P37" s="32">
        <f t="shared" si="1"/>
        <v>0.12777777777777777</v>
      </c>
      <c r="Q37" s="32">
        <f t="shared" si="2"/>
        <v>0.06388888888888877</v>
      </c>
    </row>
    <row r="38" spans="1:17" ht="23.25" customHeight="1" thickBot="1">
      <c r="A38" s="6">
        <v>88</v>
      </c>
      <c r="B38" s="78" t="s">
        <v>78</v>
      </c>
      <c r="C38" s="81">
        <v>0.4375</v>
      </c>
      <c r="D38" s="9">
        <v>0.48819444444444443</v>
      </c>
      <c r="E38" s="9">
        <v>0.5006944444444444</v>
      </c>
      <c r="F38" s="9">
        <v>0.5222222222222223</v>
      </c>
      <c r="G38" s="9">
        <v>0.6006944444444444</v>
      </c>
      <c r="H38" s="9"/>
      <c r="I38" s="9">
        <v>0.6173611111111111</v>
      </c>
      <c r="J38" s="88"/>
      <c r="K38" s="9">
        <v>0.6548611111111111</v>
      </c>
      <c r="L38" s="10">
        <v>0.6611111111111111</v>
      </c>
      <c r="M38" s="86">
        <v>0.6763888888888889</v>
      </c>
      <c r="O38" s="32">
        <f t="shared" si="0"/>
        <v>0.0673611111111112</v>
      </c>
      <c r="P38" s="32">
        <f t="shared" si="1"/>
        <v>0.11249999999999999</v>
      </c>
      <c r="Q38" s="32">
        <f t="shared" si="2"/>
        <v>0.05902777777777779</v>
      </c>
    </row>
    <row r="39" spans="1:17" ht="23.25" customHeight="1" thickBot="1">
      <c r="A39" s="6">
        <v>89</v>
      </c>
      <c r="B39" s="78" t="s">
        <v>79</v>
      </c>
      <c r="C39" s="81">
        <v>0.4375</v>
      </c>
      <c r="D39" s="9">
        <v>0.48680555555555555</v>
      </c>
      <c r="E39" s="9">
        <v>0.5055555555555555</v>
      </c>
      <c r="F39" s="9">
        <v>0.5395833333333333</v>
      </c>
      <c r="G39" s="9">
        <v>0.6729166666666666</v>
      </c>
      <c r="H39" s="9"/>
      <c r="I39" s="9">
        <v>0.7027777777777778</v>
      </c>
      <c r="J39" s="88"/>
      <c r="K39" s="9">
        <v>0.75</v>
      </c>
      <c r="L39" s="10">
        <v>0.7590277777777777</v>
      </c>
      <c r="M39" s="86">
        <v>0.7763888888888889</v>
      </c>
      <c r="O39" s="32">
        <f t="shared" si="0"/>
        <v>0.07916666666666683</v>
      </c>
      <c r="P39" s="32">
        <f t="shared" si="1"/>
        <v>0.18611111111111106</v>
      </c>
      <c r="Q39" s="32">
        <f t="shared" si="2"/>
        <v>0.07361111111111107</v>
      </c>
    </row>
    <row r="40" spans="1:17" ht="23.25" customHeight="1" thickBot="1">
      <c r="A40" s="6">
        <v>90</v>
      </c>
      <c r="B40" s="78" t="s">
        <v>80</v>
      </c>
      <c r="C40" s="81">
        <v>0.4375</v>
      </c>
      <c r="D40" s="9">
        <v>0.48819444444444443</v>
      </c>
      <c r="E40" s="9">
        <v>0.5055555555555555</v>
      </c>
      <c r="F40" s="9">
        <v>0.5395833333333333</v>
      </c>
      <c r="G40" s="9">
        <v>0.6729166666666666</v>
      </c>
      <c r="H40" s="9"/>
      <c r="I40" s="9">
        <v>0.7027777777777778</v>
      </c>
      <c r="J40" s="88"/>
      <c r="K40" s="9">
        <v>0.7493055555555556</v>
      </c>
      <c r="L40" s="10">
        <v>0.7590277777777777</v>
      </c>
      <c r="M40" s="86">
        <v>0.7763888888888889</v>
      </c>
      <c r="O40" s="32">
        <f t="shared" si="0"/>
        <v>0.08055555555555571</v>
      </c>
      <c r="P40" s="32">
        <f t="shared" si="1"/>
        <v>0.18472222222222218</v>
      </c>
      <c r="Q40" s="32">
        <f t="shared" si="2"/>
        <v>0.07361111111111107</v>
      </c>
    </row>
    <row r="41" spans="1:17" ht="23.25" customHeight="1" thickBot="1">
      <c r="A41" s="6">
        <v>91</v>
      </c>
      <c r="B41" s="78" t="s">
        <v>81</v>
      </c>
      <c r="C41" s="81">
        <v>0.4375</v>
      </c>
      <c r="D41" s="9">
        <v>0.4756944444444444</v>
      </c>
      <c r="E41" s="9">
        <v>0.48819444444444443</v>
      </c>
      <c r="F41" s="9">
        <v>0.5145833333333333</v>
      </c>
      <c r="G41" s="9">
        <v>0.6333333333333333</v>
      </c>
      <c r="H41" s="9"/>
      <c r="I41" s="9">
        <v>0.6486111111111111</v>
      </c>
      <c r="J41" s="88"/>
      <c r="K41" s="9">
        <v>0.6868055555555556</v>
      </c>
      <c r="L41" s="10">
        <v>0.6944444444444445</v>
      </c>
      <c r="M41" s="86">
        <v>0.7125</v>
      </c>
      <c r="O41" s="32">
        <f t="shared" si="0"/>
        <v>0.053472222222222254</v>
      </c>
      <c r="P41" s="32">
        <f t="shared" si="1"/>
        <v>0.15763888888888888</v>
      </c>
      <c r="Q41" s="32">
        <f t="shared" si="2"/>
        <v>0.06388888888888888</v>
      </c>
    </row>
    <row r="42" spans="1:17" ht="23.25" customHeight="1" thickBot="1">
      <c r="A42" s="6">
        <v>92</v>
      </c>
      <c r="B42" s="78" t="s">
        <v>82</v>
      </c>
      <c r="C42" s="81">
        <v>0.4375</v>
      </c>
      <c r="D42" s="9">
        <v>0.4875</v>
      </c>
      <c r="E42" s="9">
        <v>0.5027777777777778</v>
      </c>
      <c r="F42" s="9">
        <v>0.5361111111111111</v>
      </c>
      <c r="G42" s="9">
        <v>0.7708333333333334</v>
      </c>
      <c r="H42" s="9"/>
      <c r="I42" s="9"/>
      <c r="J42" s="88"/>
      <c r="K42" s="88"/>
      <c r="L42" s="89"/>
      <c r="M42" s="90"/>
      <c r="O42" s="32">
        <f t="shared" si="0"/>
        <v>-0.7208333333333334</v>
      </c>
      <c r="P42" s="32">
        <f t="shared" si="1"/>
        <v>0.2833333333333334</v>
      </c>
      <c r="Q42" s="32">
        <f t="shared" si="2"/>
        <v>0</v>
      </c>
    </row>
    <row r="43" spans="1:17" ht="23.25" customHeight="1" thickBot="1">
      <c r="A43" s="6">
        <v>93</v>
      </c>
      <c r="B43" s="78" t="s">
        <v>83</v>
      </c>
      <c r="C43" s="81">
        <v>0.4375</v>
      </c>
      <c r="D43" s="9">
        <v>0.4708333333333334</v>
      </c>
      <c r="E43" s="9">
        <v>0.48541666666666666</v>
      </c>
      <c r="F43" s="9">
        <v>0.5125</v>
      </c>
      <c r="G43" s="9">
        <v>0.6104166666666667</v>
      </c>
      <c r="H43" s="9"/>
      <c r="I43" s="9">
        <v>0.6375</v>
      </c>
      <c r="J43" s="88"/>
      <c r="K43" s="9">
        <v>0.6770833333333334</v>
      </c>
      <c r="L43" s="10">
        <v>0.6840277777777778</v>
      </c>
      <c r="M43" s="86">
        <v>0.7006944444444444</v>
      </c>
      <c r="O43" s="32">
        <f t="shared" si="0"/>
        <v>0.06041666666666662</v>
      </c>
      <c r="P43" s="32">
        <f t="shared" si="1"/>
        <v>0.13958333333333334</v>
      </c>
      <c r="Q43" s="32">
        <f t="shared" si="2"/>
        <v>0.06319444444444444</v>
      </c>
    </row>
    <row r="44" spans="1:17" ht="23.25" customHeight="1" thickBot="1">
      <c r="A44" s="6">
        <v>95</v>
      </c>
      <c r="B44" s="78" t="s">
        <v>84</v>
      </c>
      <c r="C44" s="81">
        <v>0.4375</v>
      </c>
      <c r="D44" s="9">
        <v>0.4708333333333334</v>
      </c>
      <c r="E44" s="9">
        <v>0.48333333333333334</v>
      </c>
      <c r="F44" s="9">
        <v>0.5069444444444444</v>
      </c>
      <c r="G44" s="9">
        <v>0.6243055555555556</v>
      </c>
      <c r="H44" s="9"/>
      <c r="I44" s="9">
        <v>0.6402777777777778</v>
      </c>
      <c r="J44" s="88"/>
      <c r="K44" s="9">
        <v>0.6847222222222222</v>
      </c>
      <c r="L44" s="10">
        <v>0.6916666666666668</v>
      </c>
      <c r="M44" s="86">
        <v>0.7097222222222223</v>
      </c>
      <c r="O44" s="32">
        <f t="shared" si="0"/>
        <v>0.04930555555555566</v>
      </c>
      <c r="P44" s="32">
        <f t="shared" si="1"/>
        <v>0.15347222222222218</v>
      </c>
      <c r="Q44" s="32">
        <f t="shared" si="2"/>
        <v>0.06944444444444442</v>
      </c>
    </row>
    <row r="45" spans="1:17" ht="23.25" customHeight="1" thickBot="1">
      <c r="A45" s="6">
        <v>96</v>
      </c>
      <c r="B45" s="78" t="s">
        <v>85</v>
      </c>
      <c r="C45" s="81">
        <v>0.4375</v>
      </c>
      <c r="D45" s="9">
        <v>0.47291666666666665</v>
      </c>
      <c r="E45" s="9">
        <v>0.4888888888888889</v>
      </c>
      <c r="F45" s="9">
        <v>0.5180555555555556</v>
      </c>
      <c r="G45" s="9">
        <v>0.6402777777777778</v>
      </c>
      <c r="H45" s="9"/>
      <c r="I45" s="9">
        <v>0.6722222222222222</v>
      </c>
      <c r="J45" s="88"/>
      <c r="K45" s="9">
        <v>0.7125</v>
      </c>
      <c r="L45" s="10">
        <v>0.7194444444444444</v>
      </c>
      <c r="M45" s="86">
        <v>0.7354166666666666</v>
      </c>
      <c r="O45" s="32">
        <f t="shared" si="0"/>
        <v>0.06736111111111098</v>
      </c>
      <c r="P45" s="32">
        <f t="shared" si="1"/>
        <v>0.16736111111111118</v>
      </c>
      <c r="Q45" s="32">
        <f t="shared" si="2"/>
        <v>0.06319444444444444</v>
      </c>
    </row>
    <row r="46" spans="1:17" ht="23.25" customHeight="1" thickBot="1">
      <c r="A46" s="6">
        <v>97</v>
      </c>
      <c r="B46" s="78" t="s">
        <v>86</v>
      </c>
      <c r="C46" s="81">
        <v>0.4375</v>
      </c>
      <c r="D46" s="9">
        <v>0.4875</v>
      </c>
      <c r="E46" s="9">
        <v>0.5048611111111111</v>
      </c>
      <c r="F46" s="9">
        <v>0.5402777777777777</v>
      </c>
      <c r="G46" s="9">
        <v>0.7472222222222222</v>
      </c>
      <c r="H46" s="9"/>
      <c r="I46" s="9"/>
      <c r="J46" s="88"/>
      <c r="K46" s="88"/>
      <c r="L46" s="89"/>
      <c r="M46" s="90"/>
      <c r="O46" s="32">
        <f t="shared" si="0"/>
        <v>-0.6972222222222222</v>
      </c>
      <c r="P46" s="32">
        <f t="shared" si="1"/>
        <v>0.25972222222222224</v>
      </c>
      <c r="Q46" s="32">
        <f t="shared" si="2"/>
        <v>0</v>
      </c>
    </row>
    <row r="47" spans="1:17" ht="23.25" customHeight="1" thickBot="1">
      <c r="A47" s="6">
        <v>98</v>
      </c>
      <c r="B47" s="78" t="s">
        <v>87</v>
      </c>
      <c r="C47" s="81">
        <v>0.4375</v>
      </c>
      <c r="D47" s="9">
        <v>0.4770833333333333</v>
      </c>
      <c r="E47" s="9">
        <v>0.4902777777777778</v>
      </c>
      <c r="F47" s="9">
        <v>0.5159722222222222</v>
      </c>
      <c r="G47" s="9">
        <v>0.6361111111111112</v>
      </c>
      <c r="H47" s="9"/>
      <c r="I47" s="9">
        <v>0.6520833333333333</v>
      </c>
      <c r="J47" s="88"/>
      <c r="K47" s="9">
        <v>0.6958333333333333</v>
      </c>
      <c r="L47" s="10">
        <v>0.7041666666666666</v>
      </c>
      <c r="M47" s="86">
        <v>0.7236111111111111</v>
      </c>
      <c r="O47" s="32">
        <f t="shared" si="0"/>
        <v>0.05555555555555547</v>
      </c>
      <c r="P47" s="32">
        <f t="shared" si="1"/>
        <v>0.15902777777777788</v>
      </c>
      <c r="Q47" s="32">
        <f t="shared" si="2"/>
        <v>0.07152777777777775</v>
      </c>
    </row>
    <row r="48" spans="1:17" ht="23.25" customHeight="1" thickBot="1">
      <c r="A48" s="6">
        <v>99</v>
      </c>
      <c r="B48" s="78" t="s">
        <v>88</v>
      </c>
      <c r="C48" s="81">
        <v>0.4375</v>
      </c>
      <c r="D48" s="9">
        <v>0.47152777777777777</v>
      </c>
      <c r="E48" s="9">
        <v>0.4826388888888889</v>
      </c>
      <c r="F48" s="9">
        <v>0.5027777777777778</v>
      </c>
      <c r="G48" s="9">
        <v>0.5902777777777778</v>
      </c>
      <c r="H48" s="9"/>
      <c r="I48" s="9">
        <v>0.60625</v>
      </c>
      <c r="J48" s="88"/>
      <c r="K48" s="9">
        <v>0.6430555555555556</v>
      </c>
      <c r="L48" s="10">
        <v>0.65</v>
      </c>
      <c r="M48" s="86">
        <v>0.6673611111111111</v>
      </c>
      <c r="O48" s="32">
        <f t="shared" si="0"/>
        <v>0.04999999999999993</v>
      </c>
      <c r="P48" s="32">
        <f t="shared" si="1"/>
        <v>0.11875000000000002</v>
      </c>
      <c r="Q48" s="32">
        <f t="shared" si="2"/>
        <v>0.061111111111111116</v>
      </c>
    </row>
    <row r="49" spans="1:17" ht="23.25" customHeight="1" thickBot="1">
      <c r="A49" s="6">
        <v>100</v>
      </c>
      <c r="B49" s="78" t="s">
        <v>89</v>
      </c>
      <c r="C49" s="81">
        <v>0.4375</v>
      </c>
      <c r="D49" s="9">
        <v>0.47152777777777777</v>
      </c>
      <c r="E49" s="9">
        <v>0.4861111111111111</v>
      </c>
      <c r="F49" s="9">
        <v>0.5131944444444444</v>
      </c>
      <c r="G49" s="9">
        <v>0.6159722222222223</v>
      </c>
      <c r="H49" s="9"/>
      <c r="I49" s="9">
        <v>0.6395833333333333</v>
      </c>
      <c r="J49" s="88"/>
      <c r="K49" s="9">
        <v>0.6791666666666667</v>
      </c>
      <c r="L49" s="10">
        <v>0.686111111111111</v>
      </c>
      <c r="M49" s="86">
        <v>0.7027777777777778</v>
      </c>
      <c r="O49" s="32">
        <f t="shared" si="0"/>
        <v>0.057638888888888795</v>
      </c>
      <c r="P49" s="32">
        <f t="shared" si="1"/>
        <v>0.1444444444444445</v>
      </c>
      <c r="Q49" s="32">
        <f t="shared" si="2"/>
        <v>0.06319444444444455</v>
      </c>
    </row>
    <row r="50" spans="1:17" ht="23.25" customHeight="1" thickBot="1">
      <c r="A50" s="6">
        <v>102</v>
      </c>
      <c r="B50" s="78" t="s">
        <v>90</v>
      </c>
      <c r="C50" s="81">
        <v>0.4375</v>
      </c>
      <c r="D50" s="9">
        <v>0.48819444444444443</v>
      </c>
      <c r="E50" s="9">
        <v>0.5</v>
      </c>
      <c r="F50" s="9">
        <v>0.5229166666666667</v>
      </c>
      <c r="G50" s="9">
        <v>0.6486111111111111</v>
      </c>
      <c r="H50" s="9"/>
      <c r="I50" s="9">
        <v>0.6666666666666666</v>
      </c>
      <c r="J50" s="88"/>
      <c r="K50" s="9">
        <v>0.7076388888888889</v>
      </c>
      <c r="L50" s="10">
        <v>0.7152777777777778</v>
      </c>
      <c r="M50" s="86">
        <v>0.73125</v>
      </c>
      <c r="O50" s="32">
        <f t="shared" si="0"/>
        <v>0.06874999999999987</v>
      </c>
      <c r="P50" s="32">
        <f t="shared" si="1"/>
        <v>0.1604166666666667</v>
      </c>
      <c r="Q50" s="32">
        <f t="shared" si="2"/>
        <v>0.06458333333333333</v>
      </c>
    </row>
    <row r="51" spans="1:17" ht="23.25" customHeight="1" thickBot="1">
      <c r="A51" s="6">
        <v>103</v>
      </c>
      <c r="B51" s="78" t="s">
        <v>91</v>
      </c>
      <c r="C51" s="81">
        <v>0.4375</v>
      </c>
      <c r="D51" s="9">
        <v>0.5</v>
      </c>
      <c r="E51" s="9">
        <v>0.5201388888888888</v>
      </c>
      <c r="F51" s="9">
        <v>0.5555555555555556</v>
      </c>
      <c r="G51" s="9">
        <v>0.7708333333333334</v>
      </c>
      <c r="H51" s="9"/>
      <c r="I51" s="88"/>
      <c r="J51" s="88"/>
      <c r="K51" s="88"/>
      <c r="L51" s="89"/>
      <c r="M51" s="90"/>
      <c r="O51" s="32">
        <f t="shared" si="0"/>
        <v>-0.7083333333333334</v>
      </c>
      <c r="P51" s="32">
        <f t="shared" si="1"/>
        <v>0.27083333333333337</v>
      </c>
      <c r="Q51" s="32">
        <f t="shared" si="2"/>
        <v>0</v>
      </c>
    </row>
    <row r="52" spans="1:17" ht="23.25" customHeight="1" thickBot="1">
      <c r="A52" s="7">
        <v>104</v>
      </c>
      <c r="B52" s="91" t="s">
        <v>92</v>
      </c>
      <c r="C52" s="81">
        <v>0.4375</v>
      </c>
      <c r="D52" s="11">
        <v>0.49583333333333335</v>
      </c>
      <c r="E52" s="11">
        <v>0.5152777777777778</v>
      </c>
      <c r="F52" s="11">
        <v>0.5472222222222222</v>
      </c>
      <c r="G52" s="11">
        <v>0.7708333333333334</v>
      </c>
      <c r="H52" s="11"/>
      <c r="I52" s="93"/>
      <c r="J52" s="93"/>
      <c r="K52" s="93"/>
      <c r="L52" s="94"/>
      <c r="M52" s="95"/>
      <c r="O52" s="32">
        <f t="shared" si="0"/>
        <v>-0.7125</v>
      </c>
      <c r="P52" s="32">
        <f t="shared" si="1"/>
        <v>0.275</v>
      </c>
      <c r="Q52" s="32">
        <f t="shared" si="2"/>
        <v>0</v>
      </c>
    </row>
  </sheetData>
  <printOptions/>
  <pageMargins left="0.75" right="0.75" top="1" bottom="1" header="0.5" footer="0.5"/>
  <pageSetup fitToHeight="1" fitToWidth="1" horizontalDpi="300" verticalDpi="300" orientation="portrait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28125" style="0" bestFit="1" customWidth="1"/>
    <col min="2" max="2" width="26.8515625" style="15" customWidth="1"/>
    <col min="3" max="3" width="11.00390625" style="0" customWidth="1"/>
    <col min="4" max="4" width="26.8515625" style="0" bestFit="1" customWidth="1"/>
    <col min="5" max="5" width="11.00390625" style="0" customWidth="1"/>
    <col min="6" max="6" width="26.8515625" style="0" bestFit="1" customWidth="1"/>
    <col min="7" max="7" width="11.00390625" style="0" customWidth="1"/>
    <col min="8" max="8" width="26.8515625" style="0" bestFit="1" customWidth="1"/>
    <col min="9" max="9" width="11.00390625" style="0" customWidth="1"/>
    <col min="10" max="10" width="26.8515625" style="0" bestFit="1" customWidth="1"/>
    <col min="11" max="11" width="11.00390625" style="0" customWidth="1"/>
    <col min="12" max="12" width="26.8515625" style="0" bestFit="1" customWidth="1"/>
    <col min="13" max="13" width="11.00390625" style="0" customWidth="1"/>
    <col min="14" max="14" width="26.8515625" style="0" bestFit="1" customWidth="1"/>
    <col min="15" max="15" width="11.00390625" style="0" customWidth="1"/>
    <col min="16" max="16" width="26.8515625" style="0" bestFit="1" customWidth="1"/>
    <col min="17" max="17" width="11.00390625" style="0" customWidth="1"/>
    <col min="18" max="18" width="8.8515625" style="0" customWidth="1"/>
    <col min="19" max="19" width="12.7109375" style="0" bestFit="1" customWidth="1"/>
    <col min="20" max="20" width="9.28125" style="0" bestFit="1" customWidth="1"/>
  </cols>
  <sheetData>
    <row r="1" spans="2:9" ht="25.5">
      <c r="B1" s="3" t="s">
        <v>6</v>
      </c>
      <c r="C1" s="1"/>
      <c r="F1" s="1"/>
      <c r="G1" s="1"/>
      <c r="H1" s="1"/>
      <c r="I1" s="1"/>
    </row>
    <row r="2" spans="1:3" ht="21" thickBot="1">
      <c r="A2" s="2"/>
      <c r="B2" s="14"/>
      <c r="C2" s="1"/>
    </row>
    <row r="3" spans="1:23" ht="34.5" customHeight="1" thickBot="1">
      <c r="A3" s="106" t="s">
        <v>5</v>
      </c>
      <c r="B3" s="107" t="s">
        <v>1</v>
      </c>
      <c r="C3" s="72" t="s">
        <v>14</v>
      </c>
      <c r="D3" s="4" t="s">
        <v>1</v>
      </c>
      <c r="E3" s="66" t="s">
        <v>18</v>
      </c>
      <c r="F3" s="108" t="s">
        <v>1</v>
      </c>
      <c r="G3" s="74" t="s">
        <v>2</v>
      </c>
      <c r="H3" s="107" t="s">
        <v>1</v>
      </c>
      <c r="I3" s="74" t="s">
        <v>19</v>
      </c>
      <c r="J3" s="107" t="s">
        <v>1</v>
      </c>
      <c r="K3" s="75" t="s">
        <v>39</v>
      </c>
      <c r="L3" s="108" t="s">
        <v>1</v>
      </c>
      <c r="M3" s="76" t="s">
        <v>41</v>
      </c>
      <c r="N3" s="108" t="s">
        <v>1</v>
      </c>
      <c r="O3" s="76" t="s">
        <v>20</v>
      </c>
      <c r="P3" s="108" t="s">
        <v>1</v>
      </c>
      <c r="Q3" s="77" t="s">
        <v>4</v>
      </c>
      <c r="R3" s="52" t="s">
        <v>11</v>
      </c>
      <c r="S3" s="50" t="s">
        <v>7</v>
      </c>
      <c r="U3" s="132"/>
      <c r="V3" s="132"/>
      <c r="W3" s="132"/>
    </row>
    <row r="4" spans="1:21" ht="24" customHeight="1">
      <c r="A4" s="49">
        <v>1</v>
      </c>
      <c r="B4" s="111" t="s">
        <v>60</v>
      </c>
      <c r="C4" s="102">
        <v>0.46458333333333335</v>
      </c>
      <c r="D4" s="53" t="s">
        <v>47</v>
      </c>
      <c r="E4" s="19">
        <v>0.4763888888888889</v>
      </c>
      <c r="F4" s="112" t="s">
        <v>46</v>
      </c>
      <c r="G4" s="82">
        <v>0.49583333333333335</v>
      </c>
      <c r="H4" s="113" t="s">
        <v>46</v>
      </c>
      <c r="I4" s="82">
        <v>0.5527777777777778</v>
      </c>
      <c r="J4" s="112" t="s">
        <v>46</v>
      </c>
      <c r="K4" s="82">
        <v>0.5638888888888889</v>
      </c>
      <c r="L4" s="112" t="s">
        <v>60</v>
      </c>
      <c r="M4" s="102">
        <v>0.6</v>
      </c>
      <c r="N4" s="112" t="s">
        <v>60</v>
      </c>
      <c r="O4" s="102">
        <v>0.6055555555555555</v>
      </c>
      <c r="P4" s="112" t="s">
        <v>60</v>
      </c>
      <c r="Q4" s="102">
        <v>0.6208333333333333</v>
      </c>
      <c r="R4" s="114">
        <v>1</v>
      </c>
      <c r="S4" s="51" t="s">
        <v>23</v>
      </c>
      <c r="T4" s="32"/>
      <c r="U4" s="32"/>
    </row>
    <row r="5" spans="1:21" ht="24" customHeight="1">
      <c r="A5" s="25">
        <v>2</v>
      </c>
      <c r="B5" s="28" t="s">
        <v>47</v>
      </c>
      <c r="C5" s="18">
        <v>0.46527777777777773</v>
      </c>
      <c r="D5" s="40" t="s">
        <v>46</v>
      </c>
      <c r="E5" s="19">
        <v>0.4763888888888889</v>
      </c>
      <c r="F5" s="20" t="s">
        <v>60</v>
      </c>
      <c r="G5" s="9">
        <v>0.49652777777777773</v>
      </c>
      <c r="H5" s="20" t="s">
        <v>60</v>
      </c>
      <c r="I5" s="99">
        <v>0.5527777777777778</v>
      </c>
      <c r="J5" s="20" t="s">
        <v>60</v>
      </c>
      <c r="K5" s="9">
        <v>0.56875</v>
      </c>
      <c r="L5" s="20" t="s">
        <v>46</v>
      </c>
      <c r="M5" s="18">
        <v>0.6020833333333333</v>
      </c>
      <c r="N5" s="20" t="s">
        <v>46</v>
      </c>
      <c r="O5" s="18">
        <v>0.6083333333333333</v>
      </c>
      <c r="P5" s="20" t="s">
        <v>46</v>
      </c>
      <c r="Q5" s="18">
        <v>0.6229166666666667</v>
      </c>
      <c r="R5" s="109">
        <v>2</v>
      </c>
      <c r="S5" s="30" t="s">
        <v>24</v>
      </c>
      <c r="T5" s="32"/>
      <c r="U5" s="32"/>
    </row>
    <row r="6" spans="1:21" ht="24" customHeight="1">
      <c r="A6" s="25">
        <v>3</v>
      </c>
      <c r="B6" s="27" t="s">
        <v>46</v>
      </c>
      <c r="C6" s="18">
        <v>0.4666666666666666</v>
      </c>
      <c r="D6" s="20" t="s">
        <v>60</v>
      </c>
      <c r="E6" s="9">
        <v>0.4763888888888889</v>
      </c>
      <c r="F6" s="20" t="s">
        <v>47</v>
      </c>
      <c r="G6" s="18">
        <v>0.49722222222222223</v>
      </c>
      <c r="H6" s="20" t="s">
        <v>47</v>
      </c>
      <c r="I6" s="18">
        <v>0.5736111111111112</v>
      </c>
      <c r="J6" s="20" t="s">
        <v>47</v>
      </c>
      <c r="K6" s="18">
        <v>0.5854166666666667</v>
      </c>
      <c r="L6" s="20" t="s">
        <v>47</v>
      </c>
      <c r="M6" s="18">
        <v>0.6194444444444445</v>
      </c>
      <c r="N6" s="20" t="s">
        <v>47</v>
      </c>
      <c r="O6" s="18">
        <v>0.6256944444444444</v>
      </c>
      <c r="P6" s="20" t="s">
        <v>47</v>
      </c>
      <c r="Q6" s="18">
        <v>0.642361111111111</v>
      </c>
      <c r="R6" s="109">
        <v>3</v>
      </c>
      <c r="S6" s="30" t="s">
        <v>22</v>
      </c>
      <c r="T6" s="32"/>
      <c r="U6" s="32"/>
    </row>
    <row r="7" spans="1:21" ht="24" customHeight="1">
      <c r="A7" s="25">
        <v>4</v>
      </c>
      <c r="B7" s="59" t="s">
        <v>67</v>
      </c>
      <c r="C7" s="9">
        <v>0.46875</v>
      </c>
      <c r="D7" s="87" t="s">
        <v>67</v>
      </c>
      <c r="E7" s="9">
        <v>0.48125</v>
      </c>
      <c r="F7" s="87" t="s">
        <v>67</v>
      </c>
      <c r="G7" s="9">
        <v>0.5020833333333333</v>
      </c>
      <c r="H7" s="87" t="s">
        <v>71</v>
      </c>
      <c r="I7" s="9">
        <v>0.5888888888888889</v>
      </c>
      <c r="J7" s="87" t="s">
        <v>71</v>
      </c>
      <c r="K7" s="9">
        <v>0.6034722222222222</v>
      </c>
      <c r="L7" s="87" t="s">
        <v>88</v>
      </c>
      <c r="M7" s="9">
        <v>0.6430555555555556</v>
      </c>
      <c r="N7" s="87" t="s">
        <v>88</v>
      </c>
      <c r="O7" s="9">
        <v>0.65</v>
      </c>
      <c r="P7" s="87" t="s">
        <v>88</v>
      </c>
      <c r="Q7" s="9">
        <v>0.6673611111111111</v>
      </c>
      <c r="R7" s="109">
        <v>4</v>
      </c>
      <c r="S7" s="30" t="s">
        <v>28</v>
      </c>
      <c r="T7" s="32"/>
      <c r="U7" s="32"/>
    </row>
    <row r="8" spans="1:21" ht="24" customHeight="1">
      <c r="A8" s="25">
        <v>5</v>
      </c>
      <c r="B8" s="59" t="s">
        <v>71</v>
      </c>
      <c r="C8" s="9">
        <v>0.46875</v>
      </c>
      <c r="D8" s="87" t="s">
        <v>64</v>
      </c>
      <c r="E8" s="9">
        <v>0.48194444444444445</v>
      </c>
      <c r="F8" s="29" t="s">
        <v>50</v>
      </c>
      <c r="G8" s="18">
        <v>0.5027777777777778</v>
      </c>
      <c r="H8" s="29" t="s">
        <v>59</v>
      </c>
      <c r="I8" s="9">
        <v>0.5895833333333333</v>
      </c>
      <c r="J8" s="29" t="s">
        <v>59</v>
      </c>
      <c r="K8" s="9">
        <v>0.60625</v>
      </c>
      <c r="L8" s="87" t="s">
        <v>71</v>
      </c>
      <c r="M8" s="9">
        <v>0.6465277777777778</v>
      </c>
      <c r="N8" s="87" t="s">
        <v>71</v>
      </c>
      <c r="O8" s="9">
        <v>0.6527777777777778</v>
      </c>
      <c r="P8" s="87" t="s">
        <v>71</v>
      </c>
      <c r="Q8" s="9">
        <v>0.6708333333333334</v>
      </c>
      <c r="R8" s="109">
        <v>5</v>
      </c>
      <c r="S8" s="30" t="s">
        <v>25</v>
      </c>
      <c r="T8" s="32"/>
      <c r="U8" s="32"/>
    </row>
    <row r="9" spans="1:21" ht="24" customHeight="1">
      <c r="A9" s="25">
        <v>6</v>
      </c>
      <c r="B9" s="28" t="s">
        <v>59</v>
      </c>
      <c r="C9" s="9">
        <v>0.4694444444444445</v>
      </c>
      <c r="D9" s="20" t="s">
        <v>50</v>
      </c>
      <c r="E9" s="18">
        <v>0.4826388888888889</v>
      </c>
      <c r="F9" s="87" t="s">
        <v>88</v>
      </c>
      <c r="G9" s="9">
        <v>0.5027777777777778</v>
      </c>
      <c r="H9" s="20" t="s">
        <v>58</v>
      </c>
      <c r="I9" s="9">
        <v>0.5902777777777778</v>
      </c>
      <c r="J9" s="87" t="s">
        <v>88</v>
      </c>
      <c r="K9" s="9">
        <v>0.60625</v>
      </c>
      <c r="L9" s="29" t="s">
        <v>59</v>
      </c>
      <c r="M9" s="9">
        <v>0.6472222222222223</v>
      </c>
      <c r="N9" s="29" t="s">
        <v>59</v>
      </c>
      <c r="O9" s="9">
        <v>0.6541666666666667</v>
      </c>
      <c r="P9" s="29" t="s">
        <v>59</v>
      </c>
      <c r="Q9" s="9">
        <v>0.6722222222222222</v>
      </c>
      <c r="R9" s="109">
        <v>6</v>
      </c>
      <c r="S9" s="30" t="s">
        <v>26</v>
      </c>
      <c r="T9" s="32"/>
      <c r="U9" s="32"/>
    </row>
    <row r="10" spans="1:21" ht="24" customHeight="1">
      <c r="A10" s="25">
        <v>7</v>
      </c>
      <c r="B10" s="59" t="s">
        <v>65</v>
      </c>
      <c r="C10" s="9">
        <v>0.4701388888888889</v>
      </c>
      <c r="D10" s="87" t="s">
        <v>71</v>
      </c>
      <c r="E10" s="9">
        <v>0.4826388888888889</v>
      </c>
      <c r="F10" s="87" t="s">
        <v>69</v>
      </c>
      <c r="G10" s="9">
        <v>0.5034722222222222</v>
      </c>
      <c r="H10" s="87" t="s">
        <v>88</v>
      </c>
      <c r="I10" s="9">
        <v>0.5902777777777778</v>
      </c>
      <c r="J10" s="87" t="s">
        <v>77</v>
      </c>
      <c r="K10" s="9">
        <v>0.6118055555555556</v>
      </c>
      <c r="L10" s="87" t="s">
        <v>77</v>
      </c>
      <c r="M10" s="9">
        <v>0.6506944444444445</v>
      </c>
      <c r="N10" s="87" t="s">
        <v>77</v>
      </c>
      <c r="O10" s="9">
        <v>0.6576388888888889</v>
      </c>
      <c r="P10" s="20" t="s">
        <v>48</v>
      </c>
      <c r="Q10" s="18">
        <v>0.6756944444444444</v>
      </c>
      <c r="R10" s="109">
        <v>7</v>
      </c>
      <c r="S10" s="30" t="s">
        <v>29</v>
      </c>
      <c r="T10" s="32"/>
      <c r="U10" s="32"/>
    </row>
    <row r="11" spans="1:21" ht="24" customHeight="1">
      <c r="A11" s="25">
        <v>8</v>
      </c>
      <c r="B11" s="59" t="s">
        <v>64</v>
      </c>
      <c r="C11" s="9">
        <v>0.4708333333333334</v>
      </c>
      <c r="D11" s="87" t="s">
        <v>77</v>
      </c>
      <c r="E11" s="9">
        <v>0.4826388888888889</v>
      </c>
      <c r="F11" s="87" t="s">
        <v>71</v>
      </c>
      <c r="G11" s="9">
        <v>0.5034722222222222</v>
      </c>
      <c r="H11" s="87" t="s">
        <v>77</v>
      </c>
      <c r="I11" s="9">
        <v>0.5993055555555555</v>
      </c>
      <c r="J11" s="87" t="s">
        <v>78</v>
      </c>
      <c r="K11" s="9">
        <v>0.6173611111111111</v>
      </c>
      <c r="L11" s="20" t="s">
        <v>48</v>
      </c>
      <c r="M11" s="18">
        <v>0.6548611111111111</v>
      </c>
      <c r="N11" s="87" t="s">
        <v>78</v>
      </c>
      <c r="O11" s="9">
        <v>0.6611111111111111</v>
      </c>
      <c r="P11" s="87" t="s">
        <v>77</v>
      </c>
      <c r="Q11" s="9">
        <v>0.6756944444444444</v>
      </c>
      <c r="R11" s="109">
        <v>8</v>
      </c>
      <c r="S11" s="30" t="s">
        <v>27</v>
      </c>
      <c r="T11" s="32"/>
      <c r="U11" s="32"/>
    </row>
    <row r="12" spans="1:21" ht="24" customHeight="1">
      <c r="A12" s="25">
        <v>9</v>
      </c>
      <c r="B12" s="59" t="s">
        <v>83</v>
      </c>
      <c r="C12" s="9">
        <v>0.4708333333333334</v>
      </c>
      <c r="D12" s="87" t="s">
        <v>88</v>
      </c>
      <c r="E12" s="9">
        <v>0.4826388888888889</v>
      </c>
      <c r="F12" s="87" t="s">
        <v>77</v>
      </c>
      <c r="G12" s="9">
        <v>0.5048611111111111</v>
      </c>
      <c r="H12" s="87" t="s">
        <v>78</v>
      </c>
      <c r="I12" s="9">
        <v>0.6006944444444444</v>
      </c>
      <c r="J12" s="29" t="s">
        <v>62</v>
      </c>
      <c r="K12" s="9">
        <v>0.6180555555555556</v>
      </c>
      <c r="L12" s="87" t="s">
        <v>78</v>
      </c>
      <c r="M12" s="9">
        <v>0.6548611111111111</v>
      </c>
      <c r="N12" s="20" t="s">
        <v>48</v>
      </c>
      <c r="O12" s="18">
        <v>0.6618055555555555</v>
      </c>
      <c r="P12" s="87" t="s">
        <v>78</v>
      </c>
      <c r="Q12" s="9">
        <v>0.6763888888888889</v>
      </c>
      <c r="R12" s="109">
        <v>9</v>
      </c>
      <c r="S12" s="30" t="s">
        <v>31</v>
      </c>
      <c r="T12" s="32"/>
      <c r="U12" s="32"/>
    </row>
    <row r="13" spans="1:21" ht="24" customHeight="1" thickBot="1">
      <c r="A13" s="25">
        <v>10</v>
      </c>
      <c r="B13" s="59" t="s">
        <v>84</v>
      </c>
      <c r="C13" s="9">
        <v>0.4708333333333334</v>
      </c>
      <c r="D13" s="20" t="s">
        <v>59</v>
      </c>
      <c r="E13" s="9">
        <v>0.48333333333333334</v>
      </c>
      <c r="F13" s="20" t="s">
        <v>59</v>
      </c>
      <c r="G13" s="9">
        <v>0.5069444444444444</v>
      </c>
      <c r="H13" s="29" t="s">
        <v>62</v>
      </c>
      <c r="I13" s="9">
        <v>0.6027777777777777</v>
      </c>
      <c r="J13" s="29" t="s">
        <v>48</v>
      </c>
      <c r="K13" s="18">
        <v>0.61875</v>
      </c>
      <c r="L13" s="20" t="s">
        <v>50</v>
      </c>
      <c r="M13" s="18">
        <v>0.6583333333333333</v>
      </c>
      <c r="N13" s="29" t="s">
        <v>50</v>
      </c>
      <c r="O13" s="18">
        <v>0.6638888888888889</v>
      </c>
      <c r="P13" s="20" t="s">
        <v>50</v>
      </c>
      <c r="Q13" s="121">
        <v>0.6798611111111111</v>
      </c>
      <c r="R13" s="109">
        <v>10</v>
      </c>
      <c r="S13" s="30" t="s">
        <v>30</v>
      </c>
      <c r="T13" s="32"/>
      <c r="U13" s="32"/>
    </row>
    <row r="14" spans="1:21" ht="24" customHeight="1" thickBot="1">
      <c r="A14" s="25">
        <v>11</v>
      </c>
      <c r="B14" s="59" t="s">
        <v>68</v>
      </c>
      <c r="C14" s="9">
        <v>0.4708333333333334</v>
      </c>
      <c r="D14" s="20" t="s">
        <v>62</v>
      </c>
      <c r="E14" s="9">
        <v>0.48333333333333334</v>
      </c>
      <c r="F14" s="87" t="s">
        <v>84</v>
      </c>
      <c r="G14" s="9">
        <v>0.5069444444444444</v>
      </c>
      <c r="H14" s="20" t="s">
        <v>53</v>
      </c>
      <c r="I14" s="18">
        <v>0.6041666666666666</v>
      </c>
      <c r="J14" s="20" t="s">
        <v>50</v>
      </c>
      <c r="K14" s="18">
        <v>0.6194444444444445</v>
      </c>
      <c r="L14" s="20" t="s">
        <v>62</v>
      </c>
      <c r="M14" s="9">
        <v>0.6583333333333333</v>
      </c>
      <c r="N14" s="20" t="s">
        <v>62</v>
      </c>
      <c r="O14" s="9">
        <v>0.6645833333333333</v>
      </c>
      <c r="P14" s="118" t="s">
        <v>58</v>
      </c>
      <c r="Q14" s="97">
        <v>0.6798611111111111</v>
      </c>
      <c r="R14" s="120">
        <v>11</v>
      </c>
      <c r="S14" s="30" t="s">
        <v>32</v>
      </c>
      <c r="T14" s="32"/>
      <c r="U14" s="32"/>
    </row>
    <row r="15" spans="1:21" ht="24" customHeight="1">
      <c r="A15" s="25">
        <v>12</v>
      </c>
      <c r="B15" s="27" t="s">
        <v>48</v>
      </c>
      <c r="C15" s="18">
        <v>0.4708333333333334</v>
      </c>
      <c r="D15" s="87" t="s">
        <v>84</v>
      </c>
      <c r="E15" s="9">
        <v>0.48333333333333334</v>
      </c>
      <c r="F15" s="29" t="s">
        <v>58</v>
      </c>
      <c r="G15" s="9">
        <v>0.5076388888888889</v>
      </c>
      <c r="H15" s="20" t="s">
        <v>48</v>
      </c>
      <c r="I15" s="18">
        <v>0.60625</v>
      </c>
      <c r="J15" s="87" t="s">
        <v>70</v>
      </c>
      <c r="K15" s="9">
        <v>0.6222222222222222</v>
      </c>
      <c r="L15" s="29" t="s">
        <v>49</v>
      </c>
      <c r="M15" s="18">
        <v>0.6604166666666667</v>
      </c>
      <c r="N15" s="20" t="s">
        <v>49</v>
      </c>
      <c r="O15" s="18">
        <v>0.6659722222222222</v>
      </c>
      <c r="P15" s="20" t="s">
        <v>62</v>
      </c>
      <c r="Q15" s="8">
        <v>0.6805555555555555</v>
      </c>
      <c r="R15" s="109">
        <v>12</v>
      </c>
      <c r="S15" s="30" t="s">
        <v>34</v>
      </c>
      <c r="T15" s="32"/>
      <c r="U15" s="32"/>
    </row>
    <row r="16" spans="1:21" ht="24" customHeight="1">
      <c r="A16" s="25">
        <v>13</v>
      </c>
      <c r="B16" s="28" t="s">
        <v>49</v>
      </c>
      <c r="C16" s="18">
        <v>0.47152777777777777</v>
      </c>
      <c r="D16" s="20" t="s">
        <v>58</v>
      </c>
      <c r="E16" s="9">
        <v>0.4840277777777778</v>
      </c>
      <c r="F16" s="20" t="s">
        <v>62</v>
      </c>
      <c r="G16" s="9">
        <v>0.5076388888888889</v>
      </c>
      <c r="H16" s="87" t="s">
        <v>70</v>
      </c>
      <c r="I16" s="9">
        <v>0.60625</v>
      </c>
      <c r="J16" s="20" t="s">
        <v>49</v>
      </c>
      <c r="K16" s="18">
        <v>0.6243055555555556</v>
      </c>
      <c r="L16" s="87" t="s">
        <v>68</v>
      </c>
      <c r="M16" s="9">
        <v>0.6680555555555556</v>
      </c>
      <c r="N16" s="87" t="s">
        <v>68</v>
      </c>
      <c r="O16" s="9">
        <v>0.6756944444444444</v>
      </c>
      <c r="P16" s="29" t="s">
        <v>49</v>
      </c>
      <c r="Q16" s="18">
        <v>0.68125</v>
      </c>
      <c r="R16" s="109">
        <v>13</v>
      </c>
      <c r="S16" s="30" t="s">
        <v>36</v>
      </c>
      <c r="T16" s="32"/>
      <c r="U16" s="32"/>
    </row>
    <row r="17" spans="1:21" ht="23.25" customHeight="1">
      <c r="A17" s="25">
        <v>14</v>
      </c>
      <c r="B17" s="28" t="s">
        <v>50</v>
      </c>
      <c r="C17" s="18">
        <v>0.47152777777777777</v>
      </c>
      <c r="D17" s="29" t="s">
        <v>48</v>
      </c>
      <c r="E17" s="18">
        <v>0.4847222222222222</v>
      </c>
      <c r="F17" s="87" t="s">
        <v>68</v>
      </c>
      <c r="G17" s="9">
        <v>0.5097222222222222</v>
      </c>
      <c r="H17" s="20" t="s">
        <v>50</v>
      </c>
      <c r="I17" s="18">
        <v>0.6069444444444444</v>
      </c>
      <c r="J17" s="87" t="s">
        <v>68</v>
      </c>
      <c r="K17" s="9">
        <v>0.6243055555555556</v>
      </c>
      <c r="L17" s="87" t="s">
        <v>69</v>
      </c>
      <c r="M17" s="9">
        <v>0.6729166666666666</v>
      </c>
      <c r="N17" s="87" t="s">
        <v>69</v>
      </c>
      <c r="O17" s="9">
        <v>0.6805555555555555</v>
      </c>
      <c r="P17" s="87" t="s">
        <v>68</v>
      </c>
      <c r="Q17" s="9">
        <v>0.6965277777777777</v>
      </c>
      <c r="R17" s="109">
        <v>14</v>
      </c>
      <c r="S17" s="30" t="s">
        <v>33</v>
      </c>
      <c r="T17" s="32"/>
      <c r="U17" s="32"/>
    </row>
    <row r="18" spans="1:21" ht="23.25" customHeight="1">
      <c r="A18" s="25">
        <v>15</v>
      </c>
      <c r="B18" s="59" t="s">
        <v>88</v>
      </c>
      <c r="C18" s="9">
        <v>0.47152777777777777</v>
      </c>
      <c r="D18" s="87" t="s">
        <v>68</v>
      </c>
      <c r="E18" s="9">
        <v>0.4847222222222222</v>
      </c>
      <c r="F18" s="87" t="s">
        <v>70</v>
      </c>
      <c r="G18" s="9">
        <v>0.5111111111111112</v>
      </c>
      <c r="H18" s="20" t="s">
        <v>49</v>
      </c>
      <c r="I18" s="18">
        <v>0.6090277777777778</v>
      </c>
      <c r="J18" s="20" t="s">
        <v>53</v>
      </c>
      <c r="K18" s="18">
        <v>0.6375</v>
      </c>
      <c r="L18" s="87" t="s">
        <v>70</v>
      </c>
      <c r="M18" s="9">
        <v>0.6736111111111112</v>
      </c>
      <c r="N18" s="87" t="s">
        <v>70</v>
      </c>
      <c r="O18" s="9">
        <v>0.6826388888888889</v>
      </c>
      <c r="P18" s="87" t="s">
        <v>69</v>
      </c>
      <c r="Q18" s="9">
        <v>0.6986111111111111</v>
      </c>
      <c r="R18" s="109">
        <v>15</v>
      </c>
      <c r="S18" s="30" t="s">
        <v>104</v>
      </c>
      <c r="T18" s="32"/>
      <c r="U18" s="32"/>
    </row>
    <row r="19" spans="1:21" ht="23.25" customHeight="1">
      <c r="A19" s="25">
        <v>16</v>
      </c>
      <c r="B19" s="59" t="s">
        <v>89</v>
      </c>
      <c r="C19" s="9">
        <v>0.47152777777777777</v>
      </c>
      <c r="D19" s="87" t="s">
        <v>69</v>
      </c>
      <c r="E19" s="9">
        <v>0.4847222222222222</v>
      </c>
      <c r="F19" s="87" t="s">
        <v>64</v>
      </c>
      <c r="G19" s="9">
        <v>0.5118055555555555</v>
      </c>
      <c r="H19" s="87" t="s">
        <v>68</v>
      </c>
      <c r="I19" s="9">
        <v>0.6104166666666667</v>
      </c>
      <c r="J19" s="87" t="s">
        <v>83</v>
      </c>
      <c r="K19" s="9">
        <v>0.6375</v>
      </c>
      <c r="L19" s="87" t="s">
        <v>83</v>
      </c>
      <c r="M19" s="9">
        <v>0.6770833333333334</v>
      </c>
      <c r="N19" s="87" t="s">
        <v>83</v>
      </c>
      <c r="O19" s="9">
        <v>0.6840277777777778</v>
      </c>
      <c r="P19" s="87" t="s">
        <v>83</v>
      </c>
      <c r="Q19" s="9">
        <v>0.7006944444444444</v>
      </c>
      <c r="R19" s="109">
        <v>16</v>
      </c>
      <c r="S19" s="30" t="s">
        <v>35</v>
      </c>
      <c r="T19" s="32"/>
      <c r="U19" s="32"/>
    </row>
    <row r="20" spans="1:21" ht="23.25" customHeight="1" thickBot="1">
      <c r="A20" s="25">
        <v>17</v>
      </c>
      <c r="B20" s="28" t="s">
        <v>51</v>
      </c>
      <c r="C20" s="18">
        <v>0.47152777777777777</v>
      </c>
      <c r="D20" s="87" t="s">
        <v>70</v>
      </c>
      <c r="E20" s="9">
        <v>0.4847222222222222</v>
      </c>
      <c r="F20" s="87" t="s">
        <v>83</v>
      </c>
      <c r="G20" s="9">
        <v>0.5125</v>
      </c>
      <c r="H20" s="87" t="s">
        <v>83</v>
      </c>
      <c r="I20" s="9">
        <v>0.6104166666666667</v>
      </c>
      <c r="J20" s="87" t="s">
        <v>69</v>
      </c>
      <c r="K20" s="9">
        <v>0.6381944444444444</v>
      </c>
      <c r="L20" s="87" t="s">
        <v>89</v>
      </c>
      <c r="M20" s="9">
        <v>0.6791666666666667</v>
      </c>
      <c r="N20" s="87" t="s">
        <v>89</v>
      </c>
      <c r="O20" s="9">
        <v>0.686111111111111</v>
      </c>
      <c r="P20" s="87" t="s">
        <v>76</v>
      </c>
      <c r="Q20" s="122">
        <v>0.7013888888888888</v>
      </c>
      <c r="R20" s="109">
        <v>17</v>
      </c>
      <c r="S20" s="30" t="s">
        <v>37</v>
      </c>
      <c r="T20" s="32"/>
      <c r="U20" s="32"/>
    </row>
    <row r="21" spans="1:21" s="100" customFormat="1" ht="23.25" customHeight="1" thickBot="1">
      <c r="A21" s="25">
        <v>18</v>
      </c>
      <c r="B21" s="59" t="s">
        <v>77</v>
      </c>
      <c r="C21" s="9">
        <v>0.47152777777777777</v>
      </c>
      <c r="D21" s="29" t="s">
        <v>49</v>
      </c>
      <c r="E21" s="18">
        <v>0.48541666666666666</v>
      </c>
      <c r="F21" s="20" t="s">
        <v>49</v>
      </c>
      <c r="G21" s="18">
        <v>0.5131944444444444</v>
      </c>
      <c r="H21" s="87" t="s">
        <v>69</v>
      </c>
      <c r="I21" s="9">
        <v>0.611111111111111</v>
      </c>
      <c r="J21" s="87" t="s">
        <v>89</v>
      </c>
      <c r="K21" s="9">
        <v>0.6395833333333333</v>
      </c>
      <c r="L21" s="20" t="s">
        <v>58</v>
      </c>
      <c r="M21" s="9">
        <v>0.6833333333333332</v>
      </c>
      <c r="N21" s="87" t="s">
        <v>76</v>
      </c>
      <c r="O21" s="9">
        <v>0.6881944444444444</v>
      </c>
      <c r="P21" s="119" t="s">
        <v>53</v>
      </c>
      <c r="Q21" s="97">
        <v>0.7013888888888888</v>
      </c>
      <c r="R21" s="120">
        <v>18</v>
      </c>
      <c r="S21" s="131" t="s">
        <v>105</v>
      </c>
      <c r="T21" s="32"/>
      <c r="U21" s="32"/>
    </row>
    <row r="22" spans="1:21" s="100" customFormat="1" ht="23.25" customHeight="1">
      <c r="A22" s="25">
        <v>19</v>
      </c>
      <c r="B22" s="28" t="s">
        <v>61</v>
      </c>
      <c r="C22" s="9">
        <v>0.47222222222222227</v>
      </c>
      <c r="D22" s="20" t="s">
        <v>61</v>
      </c>
      <c r="E22" s="9">
        <v>0.48541666666666666</v>
      </c>
      <c r="F22" s="87" t="s">
        <v>89</v>
      </c>
      <c r="G22" s="9">
        <v>0.5131944444444444</v>
      </c>
      <c r="H22" s="20" t="s">
        <v>56</v>
      </c>
      <c r="I22" s="9">
        <v>0.6131944444444445</v>
      </c>
      <c r="J22" s="20" t="s">
        <v>58</v>
      </c>
      <c r="K22" s="9">
        <v>0.6402777777777778</v>
      </c>
      <c r="L22" s="87" t="s">
        <v>76</v>
      </c>
      <c r="M22" s="9">
        <v>0.6833333333333332</v>
      </c>
      <c r="N22" s="20" t="s">
        <v>58</v>
      </c>
      <c r="O22" s="9">
        <v>0.688888888888889</v>
      </c>
      <c r="P22" s="123" t="s">
        <v>70</v>
      </c>
      <c r="Q22" s="8">
        <v>0.7020833333333334</v>
      </c>
      <c r="R22" s="120">
        <v>19</v>
      </c>
      <c r="S22" s="131" t="s">
        <v>106</v>
      </c>
      <c r="T22" s="32"/>
      <c r="U22" s="32"/>
    </row>
    <row r="23" spans="1:21" s="100" customFormat="1" ht="23.25" customHeight="1" thickBot="1">
      <c r="A23" s="25">
        <v>20</v>
      </c>
      <c r="B23" s="28" t="s">
        <v>62</v>
      </c>
      <c r="C23" s="9">
        <v>0.47222222222222227</v>
      </c>
      <c r="D23" s="87" t="s">
        <v>83</v>
      </c>
      <c r="E23" s="9">
        <v>0.48541666666666666</v>
      </c>
      <c r="F23" s="20" t="s">
        <v>53</v>
      </c>
      <c r="G23" s="18">
        <v>0.513888888888889</v>
      </c>
      <c r="H23" s="87" t="s">
        <v>89</v>
      </c>
      <c r="I23" s="9">
        <v>0.6159722222222223</v>
      </c>
      <c r="J23" s="87" t="s">
        <v>84</v>
      </c>
      <c r="K23" s="9">
        <v>0.6402777777777778</v>
      </c>
      <c r="L23" s="87" t="s">
        <v>84</v>
      </c>
      <c r="M23" s="9">
        <v>0.6847222222222222</v>
      </c>
      <c r="N23" s="87" t="s">
        <v>84</v>
      </c>
      <c r="O23" s="9">
        <v>0.6916666666666668</v>
      </c>
      <c r="P23" s="87" t="s">
        <v>89</v>
      </c>
      <c r="Q23" s="124">
        <v>0.7027777777777778</v>
      </c>
      <c r="R23" s="109">
        <v>20</v>
      </c>
      <c r="S23" s="131" t="s">
        <v>107</v>
      </c>
      <c r="T23" s="32"/>
      <c r="U23" s="32"/>
    </row>
    <row r="24" spans="1:21" s="100" customFormat="1" ht="23.25" customHeight="1" thickBot="1">
      <c r="A24" s="25">
        <v>21</v>
      </c>
      <c r="B24" s="59" t="s">
        <v>73</v>
      </c>
      <c r="C24" s="9">
        <v>0.47222222222222227</v>
      </c>
      <c r="D24" s="87" t="s">
        <v>89</v>
      </c>
      <c r="E24" s="9">
        <v>0.4861111111111111</v>
      </c>
      <c r="F24" s="87" t="s">
        <v>65</v>
      </c>
      <c r="G24" s="9">
        <v>0.513888888888889</v>
      </c>
      <c r="H24" s="87" t="s">
        <v>84</v>
      </c>
      <c r="I24" s="9">
        <v>0.6243055555555556</v>
      </c>
      <c r="J24" s="87" t="s">
        <v>64</v>
      </c>
      <c r="K24" s="9">
        <v>0.64375</v>
      </c>
      <c r="L24" s="87" t="s">
        <v>81</v>
      </c>
      <c r="M24" s="9">
        <v>0.6868055555555556</v>
      </c>
      <c r="N24" s="87" t="s">
        <v>81</v>
      </c>
      <c r="O24" s="9">
        <v>0.6944444444444445</v>
      </c>
      <c r="P24" s="118" t="s">
        <v>56</v>
      </c>
      <c r="Q24" s="97">
        <v>0.7090277777777777</v>
      </c>
      <c r="R24" s="120">
        <v>21</v>
      </c>
      <c r="S24" s="131" t="s">
        <v>108</v>
      </c>
      <c r="T24" s="32"/>
      <c r="U24" s="32"/>
    </row>
    <row r="25" spans="1:21" s="100" customFormat="1" ht="23.25" customHeight="1">
      <c r="A25" s="25">
        <v>22</v>
      </c>
      <c r="B25" s="59" t="s">
        <v>85</v>
      </c>
      <c r="C25" s="9">
        <v>0.47291666666666665</v>
      </c>
      <c r="D25" s="20" t="s">
        <v>53</v>
      </c>
      <c r="E25" s="18">
        <v>0.48819444444444443</v>
      </c>
      <c r="F25" s="87" t="s">
        <v>81</v>
      </c>
      <c r="G25" s="9">
        <v>0.5145833333333333</v>
      </c>
      <c r="H25" s="87" t="s">
        <v>74</v>
      </c>
      <c r="I25" s="9">
        <v>0.6256944444444444</v>
      </c>
      <c r="J25" s="87" t="s">
        <v>72</v>
      </c>
      <c r="K25" s="9">
        <v>0.6472222222222223</v>
      </c>
      <c r="L25" s="87" t="s">
        <v>64</v>
      </c>
      <c r="M25" s="9">
        <v>0.6895833333333333</v>
      </c>
      <c r="N25" s="87" t="s">
        <v>64</v>
      </c>
      <c r="O25" s="9">
        <v>0.6979166666666666</v>
      </c>
      <c r="P25" s="87" t="s">
        <v>84</v>
      </c>
      <c r="Q25" s="8">
        <v>0.7097222222222223</v>
      </c>
      <c r="R25" s="109">
        <v>22</v>
      </c>
      <c r="S25" s="131" t="s">
        <v>109</v>
      </c>
      <c r="T25" s="32"/>
      <c r="U25" s="32"/>
    </row>
    <row r="26" spans="1:21" s="100" customFormat="1" ht="23.25" customHeight="1">
      <c r="A26" s="25">
        <v>23</v>
      </c>
      <c r="B26" s="28" t="s">
        <v>58</v>
      </c>
      <c r="C26" s="9">
        <v>0.47361111111111115</v>
      </c>
      <c r="D26" s="87" t="s">
        <v>65</v>
      </c>
      <c r="E26" s="9">
        <v>0.48819444444444443</v>
      </c>
      <c r="F26" s="87" t="s">
        <v>73</v>
      </c>
      <c r="G26" s="9">
        <v>0.5152777777777778</v>
      </c>
      <c r="H26" s="87" t="s">
        <v>64</v>
      </c>
      <c r="I26" s="9">
        <v>0.6263888888888889</v>
      </c>
      <c r="J26" s="87" t="s">
        <v>81</v>
      </c>
      <c r="K26" s="9">
        <v>0.6486111111111111</v>
      </c>
      <c r="L26" s="29" t="s">
        <v>53</v>
      </c>
      <c r="M26" s="18">
        <v>0.6902777777777778</v>
      </c>
      <c r="N26" s="29" t="s">
        <v>53</v>
      </c>
      <c r="O26" s="18">
        <v>0.6993055555555556</v>
      </c>
      <c r="P26" s="87" t="s">
        <v>81</v>
      </c>
      <c r="Q26" s="122">
        <v>0.7125</v>
      </c>
      <c r="R26" s="109">
        <v>23</v>
      </c>
      <c r="S26" s="131" t="s">
        <v>38</v>
      </c>
      <c r="T26" s="32"/>
      <c r="U26" s="32"/>
    </row>
    <row r="27" spans="1:21" s="100" customFormat="1" ht="23.25" customHeight="1">
      <c r="A27" s="25">
        <v>24</v>
      </c>
      <c r="B27" s="28" t="s">
        <v>53</v>
      </c>
      <c r="C27" s="18">
        <v>0.47430555555555554</v>
      </c>
      <c r="D27" s="87" t="s">
        <v>81</v>
      </c>
      <c r="E27" s="9">
        <v>0.48819444444444443</v>
      </c>
      <c r="F27" s="29" t="s">
        <v>55</v>
      </c>
      <c r="G27" s="9">
        <v>0.5159722222222222</v>
      </c>
      <c r="H27" s="87" t="s">
        <v>72</v>
      </c>
      <c r="I27" s="9">
        <v>0.6284722222222222</v>
      </c>
      <c r="J27" s="87" t="s">
        <v>74</v>
      </c>
      <c r="K27" s="9">
        <v>0.65</v>
      </c>
      <c r="L27" s="87" t="s">
        <v>74</v>
      </c>
      <c r="M27" s="9">
        <v>0.6916666666666668</v>
      </c>
      <c r="N27" s="87" t="s">
        <v>74</v>
      </c>
      <c r="O27" s="9">
        <v>0.6993055555555556</v>
      </c>
      <c r="P27" s="123" t="s">
        <v>74</v>
      </c>
      <c r="Q27" s="9">
        <v>0.7152777777777778</v>
      </c>
      <c r="R27" s="120">
        <v>24</v>
      </c>
      <c r="S27" s="131" t="s">
        <v>110</v>
      </c>
      <c r="T27" s="32"/>
      <c r="U27" s="32"/>
    </row>
    <row r="28" spans="1:21" s="100" customFormat="1" ht="23.25" customHeight="1">
      <c r="A28" s="25">
        <v>25</v>
      </c>
      <c r="B28" s="59" t="s">
        <v>69</v>
      </c>
      <c r="C28" s="9">
        <v>0.47430555555555554</v>
      </c>
      <c r="D28" s="20" t="s">
        <v>52</v>
      </c>
      <c r="E28" s="18">
        <v>0.4888888888888889</v>
      </c>
      <c r="F28" s="87" t="s">
        <v>87</v>
      </c>
      <c r="G28" s="9">
        <v>0.5159722222222222</v>
      </c>
      <c r="H28" s="87" t="s">
        <v>81</v>
      </c>
      <c r="I28" s="9">
        <v>0.6333333333333333</v>
      </c>
      <c r="J28" s="87" t="s">
        <v>76</v>
      </c>
      <c r="K28" s="9">
        <v>0.6513888888888889</v>
      </c>
      <c r="L28" s="87" t="s">
        <v>72</v>
      </c>
      <c r="M28" s="9">
        <v>0.6958333333333333</v>
      </c>
      <c r="N28" s="87" t="s">
        <v>87</v>
      </c>
      <c r="O28" s="9">
        <v>0.7041666666666666</v>
      </c>
      <c r="P28" s="87" t="s">
        <v>64</v>
      </c>
      <c r="Q28" s="8">
        <v>0.7159722222222222</v>
      </c>
      <c r="R28" s="109">
        <v>25</v>
      </c>
      <c r="S28" s="131" t="s">
        <v>111</v>
      </c>
      <c r="T28" s="32"/>
      <c r="U28" s="32"/>
    </row>
    <row r="29" spans="1:21" s="100" customFormat="1" ht="23.25" customHeight="1">
      <c r="A29" s="25">
        <v>26</v>
      </c>
      <c r="B29" s="28" t="s">
        <v>54</v>
      </c>
      <c r="C29" s="9">
        <v>0.475</v>
      </c>
      <c r="D29" s="87" t="s">
        <v>73</v>
      </c>
      <c r="E29" s="9">
        <v>0.4888888888888889</v>
      </c>
      <c r="F29" s="87" t="s">
        <v>74</v>
      </c>
      <c r="G29" s="9">
        <v>0.5166666666666667</v>
      </c>
      <c r="H29" s="87" t="s">
        <v>66</v>
      </c>
      <c r="I29" s="9">
        <v>0.6361111111111112</v>
      </c>
      <c r="J29" s="87" t="s">
        <v>87</v>
      </c>
      <c r="K29" s="9">
        <v>0.6520833333333333</v>
      </c>
      <c r="L29" s="87" t="s">
        <v>87</v>
      </c>
      <c r="M29" s="9">
        <v>0.6958333333333333</v>
      </c>
      <c r="N29" s="87" t="s">
        <v>72</v>
      </c>
      <c r="O29" s="9">
        <v>0.7097222222222223</v>
      </c>
      <c r="P29" s="87" t="s">
        <v>87</v>
      </c>
      <c r="Q29" s="9">
        <v>0.7236111111111111</v>
      </c>
      <c r="R29" s="109">
        <v>26</v>
      </c>
      <c r="S29" s="131" t="s">
        <v>114</v>
      </c>
      <c r="T29" s="32"/>
      <c r="U29" s="32"/>
    </row>
    <row r="30" spans="1:21" s="100" customFormat="1" ht="23.25" customHeight="1">
      <c r="A30" s="25">
        <v>27</v>
      </c>
      <c r="B30" s="28" t="s">
        <v>55</v>
      </c>
      <c r="C30" s="9">
        <v>0.475</v>
      </c>
      <c r="D30" s="87" t="s">
        <v>85</v>
      </c>
      <c r="E30" s="9">
        <v>0.4888888888888889</v>
      </c>
      <c r="F30" s="20" t="s">
        <v>52</v>
      </c>
      <c r="G30" s="18">
        <v>0.5180555555555556</v>
      </c>
      <c r="H30" s="87" t="s">
        <v>87</v>
      </c>
      <c r="I30" s="9">
        <v>0.6361111111111112</v>
      </c>
      <c r="J30" s="20" t="s">
        <v>55</v>
      </c>
      <c r="K30" s="9">
        <v>0.6631944444444444</v>
      </c>
      <c r="L30" s="87" t="s">
        <v>90</v>
      </c>
      <c r="M30" s="9">
        <v>0.7076388888888889</v>
      </c>
      <c r="N30" s="87" t="s">
        <v>90</v>
      </c>
      <c r="O30" s="9">
        <v>0.7152777777777778</v>
      </c>
      <c r="P30" s="87" t="s">
        <v>90</v>
      </c>
      <c r="Q30" s="9">
        <v>0.73125</v>
      </c>
      <c r="R30" s="109">
        <v>27</v>
      </c>
      <c r="S30" s="131" t="s">
        <v>112</v>
      </c>
      <c r="T30" s="32"/>
      <c r="U30" s="32"/>
    </row>
    <row r="31" spans="1:21" s="100" customFormat="1" ht="23.25" customHeight="1">
      <c r="A31" s="25">
        <v>28</v>
      </c>
      <c r="B31" s="59" t="s">
        <v>70</v>
      </c>
      <c r="C31" s="9">
        <v>0.475</v>
      </c>
      <c r="D31" s="20" t="s">
        <v>55</v>
      </c>
      <c r="E31" s="9">
        <v>0.4895833333333333</v>
      </c>
      <c r="F31" s="87" t="s">
        <v>85</v>
      </c>
      <c r="G31" s="9">
        <v>0.5180555555555556</v>
      </c>
      <c r="H31" s="20" t="s">
        <v>51</v>
      </c>
      <c r="I31" s="18">
        <v>0.6368055555555555</v>
      </c>
      <c r="J31" s="87" t="s">
        <v>90</v>
      </c>
      <c r="K31" s="9">
        <v>0.6666666666666666</v>
      </c>
      <c r="L31" s="20" t="s">
        <v>55</v>
      </c>
      <c r="M31" s="9">
        <v>0.7104166666666667</v>
      </c>
      <c r="N31" s="20" t="s">
        <v>57</v>
      </c>
      <c r="O31" s="9">
        <v>0.71875</v>
      </c>
      <c r="P31" s="87" t="s">
        <v>72</v>
      </c>
      <c r="Q31" s="9">
        <v>0.7319444444444444</v>
      </c>
      <c r="R31" s="109">
        <v>28</v>
      </c>
      <c r="S31" s="131" t="s">
        <v>116</v>
      </c>
      <c r="T31" s="32"/>
      <c r="U31" s="32"/>
    </row>
    <row r="32" spans="1:21" s="100" customFormat="1" ht="23.25" customHeight="1">
      <c r="A32" s="25">
        <v>29</v>
      </c>
      <c r="B32" s="59" t="s">
        <v>81</v>
      </c>
      <c r="C32" s="9">
        <v>0.4756944444444444</v>
      </c>
      <c r="D32" s="87" t="s">
        <v>74</v>
      </c>
      <c r="E32" s="9">
        <v>0.4902777777777778</v>
      </c>
      <c r="F32" s="87" t="s">
        <v>72</v>
      </c>
      <c r="G32" s="9">
        <v>0.5201388888888888</v>
      </c>
      <c r="H32" s="87" t="s">
        <v>76</v>
      </c>
      <c r="I32" s="9">
        <v>0.6381944444444444</v>
      </c>
      <c r="J32" s="20" t="s">
        <v>57</v>
      </c>
      <c r="K32" s="9">
        <v>0.6680555555555556</v>
      </c>
      <c r="L32" s="20" t="s">
        <v>57</v>
      </c>
      <c r="M32" s="9">
        <v>0.7118055555555555</v>
      </c>
      <c r="N32" s="20" t="s">
        <v>55</v>
      </c>
      <c r="O32" s="9">
        <v>0.7194444444444444</v>
      </c>
      <c r="P32" s="20" t="s">
        <v>57</v>
      </c>
      <c r="Q32" s="9">
        <v>0.7347222222222222</v>
      </c>
      <c r="R32" s="109">
        <v>29</v>
      </c>
      <c r="S32" s="131" t="s">
        <v>113</v>
      </c>
      <c r="T32" s="32"/>
      <c r="U32" s="32"/>
    </row>
    <row r="33" spans="1:21" s="100" customFormat="1" ht="23.25" customHeight="1">
      <c r="A33" s="25">
        <v>30</v>
      </c>
      <c r="B33" s="28" t="s">
        <v>52</v>
      </c>
      <c r="C33" s="18">
        <v>0.4756944444444444</v>
      </c>
      <c r="D33" s="87" t="s">
        <v>87</v>
      </c>
      <c r="E33" s="9">
        <v>0.4902777777777778</v>
      </c>
      <c r="F33" s="20" t="s">
        <v>48</v>
      </c>
      <c r="G33" s="18">
        <v>0.5208333333333334</v>
      </c>
      <c r="H33" s="29" t="s">
        <v>55</v>
      </c>
      <c r="I33" s="9">
        <v>0.6402777777777778</v>
      </c>
      <c r="J33" s="20" t="s">
        <v>61</v>
      </c>
      <c r="K33" s="9">
        <v>0.6701388888888888</v>
      </c>
      <c r="L33" s="87" t="s">
        <v>85</v>
      </c>
      <c r="M33" s="9">
        <v>0.7125</v>
      </c>
      <c r="N33" s="87" t="s">
        <v>85</v>
      </c>
      <c r="O33" s="9">
        <v>0.7194444444444444</v>
      </c>
      <c r="P33" s="87" t="s">
        <v>85</v>
      </c>
      <c r="Q33" s="9">
        <v>0.7354166666666666</v>
      </c>
      <c r="R33" s="109">
        <v>30</v>
      </c>
      <c r="S33" s="131" t="s">
        <v>117</v>
      </c>
      <c r="T33" s="32"/>
      <c r="U33" s="32"/>
    </row>
    <row r="34" spans="1:21" s="100" customFormat="1" ht="23.25" customHeight="1">
      <c r="A34" s="25">
        <v>31</v>
      </c>
      <c r="B34" s="59" t="s">
        <v>72</v>
      </c>
      <c r="C34" s="9">
        <v>0.4763888888888889</v>
      </c>
      <c r="D34" s="20" t="s">
        <v>51</v>
      </c>
      <c r="E34" s="18">
        <v>0.4916666666666667</v>
      </c>
      <c r="F34" s="29" t="s">
        <v>54</v>
      </c>
      <c r="G34" s="9">
        <v>0.5208333333333334</v>
      </c>
      <c r="H34" s="87" t="s">
        <v>85</v>
      </c>
      <c r="I34" s="9">
        <v>0.6402777777777778</v>
      </c>
      <c r="J34" s="87" t="s">
        <v>65</v>
      </c>
      <c r="K34" s="9">
        <v>0.6701388888888888</v>
      </c>
      <c r="L34" s="20" t="s">
        <v>51</v>
      </c>
      <c r="M34" s="18">
        <v>0.7152777777777778</v>
      </c>
      <c r="N34" s="20" t="s">
        <v>51</v>
      </c>
      <c r="O34" s="18">
        <v>0.7222222222222222</v>
      </c>
      <c r="P34" s="20" t="s">
        <v>55</v>
      </c>
      <c r="Q34" s="122">
        <v>0.7368055555555556</v>
      </c>
      <c r="R34" s="109">
        <v>31</v>
      </c>
      <c r="S34" s="131" t="s">
        <v>118</v>
      </c>
      <c r="T34" s="32"/>
      <c r="U34" s="32"/>
    </row>
    <row r="35" spans="1:21" s="100" customFormat="1" ht="23.25" customHeight="1">
      <c r="A35" s="25">
        <v>32</v>
      </c>
      <c r="B35" s="59" t="s">
        <v>87</v>
      </c>
      <c r="C35" s="9">
        <v>0.4770833333333333</v>
      </c>
      <c r="D35" s="87" t="s">
        <v>72</v>
      </c>
      <c r="E35" s="9">
        <v>0.4916666666666667</v>
      </c>
      <c r="F35" s="20" t="s">
        <v>51</v>
      </c>
      <c r="G35" s="18">
        <v>0.5215277777777778</v>
      </c>
      <c r="H35" s="20" t="s">
        <v>54</v>
      </c>
      <c r="I35" s="9">
        <v>0.6430555555555556</v>
      </c>
      <c r="J35" s="20" t="s">
        <v>54</v>
      </c>
      <c r="K35" s="18">
        <v>0.6708333333333334</v>
      </c>
      <c r="L35" s="20" t="s">
        <v>54</v>
      </c>
      <c r="M35" s="18">
        <v>0.7152777777777778</v>
      </c>
      <c r="N35" s="87" t="s">
        <v>65</v>
      </c>
      <c r="O35" s="9">
        <v>0.7236111111111111</v>
      </c>
      <c r="P35" s="118" t="s">
        <v>51</v>
      </c>
      <c r="Q35" s="18">
        <v>0.7402777777777777</v>
      </c>
      <c r="R35" s="120">
        <v>32</v>
      </c>
      <c r="S35" s="131" t="s">
        <v>119</v>
      </c>
      <c r="T35" s="32"/>
      <c r="U35" s="32"/>
    </row>
    <row r="36" spans="1:21" s="100" customFormat="1" ht="23.25" customHeight="1">
      <c r="A36" s="25">
        <v>33</v>
      </c>
      <c r="B36" s="27" t="s">
        <v>57</v>
      </c>
      <c r="C36" s="9">
        <v>0.4777777777777778</v>
      </c>
      <c r="D36" s="20" t="s">
        <v>54</v>
      </c>
      <c r="E36" s="9">
        <v>0.49375</v>
      </c>
      <c r="F36" s="87" t="s">
        <v>76</v>
      </c>
      <c r="G36" s="9">
        <v>0.5215277777777778</v>
      </c>
      <c r="H36" s="87" t="s">
        <v>65</v>
      </c>
      <c r="I36" s="9">
        <v>0.6479166666666667</v>
      </c>
      <c r="J36" s="87" t="s">
        <v>85</v>
      </c>
      <c r="K36" s="9">
        <v>0.6722222222222222</v>
      </c>
      <c r="L36" s="87" t="s">
        <v>65</v>
      </c>
      <c r="M36" s="9">
        <v>0.7166666666666667</v>
      </c>
      <c r="N36" s="20" t="s">
        <v>54</v>
      </c>
      <c r="O36" s="9">
        <v>0.7243055555555555</v>
      </c>
      <c r="P36" s="29" t="s">
        <v>52</v>
      </c>
      <c r="Q36" s="19">
        <v>0.7430555555555555</v>
      </c>
      <c r="R36" s="109">
        <v>33</v>
      </c>
      <c r="S36" s="131" t="s">
        <v>123</v>
      </c>
      <c r="T36" s="32"/>
      <c r="U36" s="32"/>
    </row>
    <row r="37" spans="1:21" s="100" customFormat="1" ht="23.25" customHeight="1">
      <c r="A37" s="25">
        <v>34</v>
      </c>
      <c r="B37" s="59" t="s">
        <v>74</v>
      </c>
      <c r="C37" s="9">
        <v>0.4791666666666667</v>
      </c>
      <c r="D37" s="87" t="s">
        <v>76</v>
      </c>
      <c r="E37" s="9">
        <v>0.49375</v>
      </c>
      <c r="F37" s="87" t="s">
        <v>78</v>
      </c>
      <c r="G37" s="9">
        <v>0.5222222222222223</v>
      </c>
      <c r="H37" s="87" t="s">
        <v>90</v>
      </c>
      <c r="I37" s="9">
        <v>0.6486111111111111</v>
      </c>
      <c r="J37" s="20" t="s">
        <v>52</v>
      </c>
      <c r="K37" s="18">
        <v>0.6736111111111112</v>
      </c>
      <c r="L37" s="29" t="s">
        <v>52</v>
      </c>
      <c r="M37" s="18">
        <v>0.71875</v>
      </c>
      <c r="N37" s="29" t="s">
        <v>52</v>
      </c>
      <c r="O37" s="18">
        <v>0.7263888888888889</v>
      </c>
      <c r="P37" s="20" t="s">
        <v>54</v>
      </c>
      <c r="Q37" s="9">
        <v>0.7444444444444445</v>
      </c>
      <c r="R37" s="109">
        <v>34</v>
      </c>
      <c r="S37" s="131" t="s">
        <v>115</v>
      </c>
      <c r="T37" s="32"/>
      <c r="U37" s="32"/>
    </row>
    <row r="38" spans="1:21" s="100" customFormat="1" ht="23.25" customHeight="1">
      <c r="A38" s="25">
        <v>35</v>
      </c>
      <c r="B38" s="59" t="s">
        <v>66</v>
      </c>
      <c r="C38" s="9">
        <v>0.48125</v>
      </c>
      <c r="D38" s="87" t="s">
        <v>66</v>
      </c>
      <c r="E38" s="9">
        <v>0.49444444444444446</v>
      </c>
      <c r="F38" s="87" t="s">
        <v>90</v>
      </c>
      <c r="G38" s="9">
        <v>0.5229166666666667</v>
      </c>
      <c r="H38" s="20" t="s">
        <v>61</v>
      </c>
      <c r="I38" s="9">
        <v>0.6506944444444445</v>
      </c>
      <c r="J38" s="87" t="s">
        <v>73</v>
      </c>
      <c r="K38" s="9">
        <v>0.6736111111111112</v>
      </c>
      <c r="L38" s="20" t="s">
        <v>56</v>
      </c>
      <c r="M38" s="9">
        <v>0.720138888888889</v>
      </c>
      <c r="N38" s="20" t="s">
        <v>56</v>
      </c>
      <c r="O38" s="9">
        <v>0.7270833333333333</v>
      </c>
      <c r="P38" s="87" t="s">
        <v>65</v>
      </c>
      <c r="Q38" s="9">
        <v>0.7451388888888889</v>
      </c>
      <c r="R38" s="109">
        <v>35</v>
      </c>
      <c r="S38" s="131" t="s">
        <v>120</v>
      </c>
      <c r="T38" s="32"/>
      <c r="U38" s="32"/>
    </row>
    <row r="39" spans="1:21" s="100" customFormat="1" ht="23.25" customHeight="1" thickBot="1">
      <c r="A39" s="25">
        <v>36</v>
      </c>
      <c r="B39" s="59" t="s">
        <v>76</v>
      </c>
      <c r="C39" s="9">
        <v>0.48125</v>
      </c>
      <c r="D39" s="29" t="s">
        <v>57</v>
      </c>
      <c r="E39" s="9">
        <v>0.49583333333333335</v>
      </c>
      <c r="F39" s="87" t="s">
        <v>66</v>
      </c>
      <c r="G39" s="9">
        <v>0.5243055555555556</v>
      </c>
      <c r="H39" s="87" t="s">
        <v>73</v>
      </c>
      <c r="I39" s="9">
        <v>0.6506944444444445</v>
      </c>
      <c r="J39" s="20" t="s">
        <v>56</v>
      </c>
      <c r="K39" s="9">
        <v>0.6756944444444444</v>
      </c>
      <c r="L39" s="20" t="s">
        <v>61</v>
      </c>
      <c r="M39" s="9">
        <v>0.7208333333333333</v>
      </c>
      <c r="N39" s="87" t="s">
        <v>66</v>
      </c>
      <c r="O39" s="9">
        <v>0.7277777777777777</v>
      </c>
      <c r="P39" s="87" t="s">
        <v>66</v>
      </c>
      <c r="Q39" s="122">
        <v>0.7527777777777778</v>
      </c>
      <c r="R39" s="109">
        <v>36</v>
      </c>
      <c r="S39" s="131" t="s">
        <v>121</v>
      </c>
      <c r="T39" s="32"/>
      <c r="U39" s="32"/>
    </row>
    <row r="40" spans="1:21" s="100" customFormat="1" ht="23.25" customHeight="1">
      <c r="A40" s="25">
        <v>37</v>
      </c>
      <c r="B40" s="59" t="s">
        <v>63</v>
      </c>
      <c r="C40" s="9">
        <v>0.48125</v>
      </c>
      <c r="D40" s="87" t="s">
        <v>63</v>
      </c>
      <c r="E40" s="9">
        <v>0.49652777777777773</v>
      </c>
      <c r="F40" s="20" t="s">
        <v>56</v>
      </c>
      <c r="G40" s="9">
        <v>0.5256944444444445</v>
      </c>
      <c r="H40" s="20" t="s">
        <v>57</v>
      </c>
      <c r="I40" s="9">
        <v>0.6513888888888889</v>
      </c>
      <c r="J40" s="20" t="s">
        <v>51</v>
      </c>
      <c r="K40" s="18">
        <v>0.6763888888888889</v>
      </c>
      <c r="L40" s="87" t="s">
        <v>66</v>
      </c>
      <c r="M40" s="9">
        <v>0.7215277777777778</v>
      </c>
      <c r="N40" s="87" t="s">
        <v>73</v>
      </c>
      <c r="O40" s="9">
        <v>0.7284722222222223</v>
      </c>
      <c r="P40" s="118" t="s">
        <v>61</v>
      </c>
      <c r="Q40" s="104">
        <v>0.7416666666666667</v>
      </c>
      <c r="R40" s="120">
        <v>37</v>
      </c>
      <c r="S40" s="131" t="s">
        <v>124</v>
      </c>
      <c r="T40" s="32"/>
      <c r="U40" s="32"/>
    </row>
    <row r="41" spans="1:21" s="100" customFormat="1" ht="23.25" customHeight="1">
      <c r="A41" s="25">
        <v>38</v>
      </c>
      <c r="B41" s="59" t="s">
        <v>75</v>
      </c>
      <c r="C41" s="9">
        <v>0.48194444444444445</v>
      </c>
      <c r="D41" s="87" t="s">
        <v>75</v>
      </c>
      <c r="E41" s="9">
        <v>0.49652777777777773</v>
      </c>
      <c r="F41" s="87" t="s">
        <v>75</v>
      </c>
      <c r="G41" s="9">
        <v>0.5256944444444445</v>
      </c>
      <c r="H41" s="29" t="s">
        <v>52</v>
      </c>
      <c r="I41" s="18">
        <v>0.6576388888888889</v>
      </c>
      <c r="J41" s="87" t="s">
        <v>66</v>
      </c>
      <c r="K41" s="9">
        <v>0.6798611111111111</v>
      </c>
      <c r="L41" s="87" t="s">
        <v>73</v>
      </c>
      <c r="M41" s="9">
        <v>0.7215277777777778</v>
      </c>
      <c r="N41" s="20" t="s">
        <v>61</v>
      </c>
      <c r="O41" s="9">
        <v>0.7298611111111111</v>
      </c>
      <c r="P41" s="123" t="s">
        <v>73</v>
      </c>
      <c r="Q41" s="103">
        <v>0.7430555555555555</v>
      </c>
      <c r="R41" s="120">
        <v>38</v>
      </c>
      <c r="S41" s="131" t="s">
        <v>122</v>
      </c>
      <c r="T41" s="32"/>
      <c r="U41" s="32"/>
    </row>
    <row r="42" spans="1:21" s="100" customFormat="1" ht="23.25" customHeight="1">
      <c r="A42" s="25">
        <v>39</v>
      </c>
      <c r="B42" s="28" t="s">
        <v>56</v>
      </c>
      <c r="C42" s="9">
        <v>0.4840277777777778</v>
      </c>
      <c r="D42" s="29" t="s">
        <v>56</v>
      </c>
      <c r="E42" s="9">
        <v>0.4986111111111111</v>
      </c>
      <c r="F42" s="87" t="s">
        <v>63</v>
      </c>
      <c r="G42" s="9">
        <v>0.5263888888888889</v>
      </c>
      <c r="H42" s="87" t="s">
        <v>67</v>
      </c>
      <c r="I42" s="9">
        <v>0.6715277777777778</v>
      </c>
      <c r="J42" s="87" t="s">
        <v>67</v>
      </c>
      <c r="K42" s="9">
        <v>0.6909722222222222</v>
      </c>
      <c r="L42" s="87" t="s">
        <v>67</v>
      </c>
      <c r="M42" s="9">
        <v>0.7333333333333334</v>
      </c>
      <c r="N42" s="87" t="s">
        <v>67</v>
      </c>
      <c r="O42" s="9">
        <v>0.7416666666666667</v>
      </c>
      <c r="P42" s="123" t="s">
        <v>67</v>
      </c>
      <c r="Q42" s="103">
        <v>0.7555555555555555</v>
      </c>
      <c r="R42" s="120">
        <v>39</v>
      </c>
      <c r="S42" s="131" t="s">
        <v>128</v>
      </c>
      <c r="T42" s="32"/>
      <c r="U42" s="32"/>
    </row>
    <row r="43" spans="1:21" s="100" customFormat="1" ht="23.25" customHeight="1" thickBot="1">
      <c r="A43" s="25">
        <v>40</v>
      </c>
      <c r="B43" s="59" t="s">
        <v>79</v>
      </c>
      <c r="C43" s="9">
        <v>0.48680555555555555</v>
      </c>
      <c r="D43" s="87" t="s">
        <v>90</v>
      </c>
      <c r="E43" s="9">
        <v>0.5</v>
      </c>
      <c r="F43" s="20" t="s">
        <v>57</v>
      </c>
      <c r="G43" s="9">
        <v>0.5319444444444444</v>
      </c>
      <c r="H43" s="87" t="s">
        <v>79</v>
      </c>
      <c r="I43" s="9">
        <v>0.6729166666666666</v>
      </c>
      <c r="J43" s="87" t="s">
        <v>63</v>
      </c>
      <c r="K43" s="9">
        <v>0.6958333333333333</v>
      </c>
      <c r="L43" s="87" t="s">
        <v>63</v>
      </c>
      <c r="M43" s="9">
        <v>0.7381944444444444</v>
      </c>
      <c r="N43" s="87" t="s">
        <v>63</v>
      </c>
      <c r="O43" s="9">
        <v>0.7493055555555556</v>
      </c>
      <c r="P43" s="123" t="s">
        <v>63</v>
      </c>
      <c r="Q43" s="105">
        <v>0.7645833333333334</v>
      </c>
      <c r="R43" s="120">
        <v>40</v>
      </c>
      <c r="S43" s="131" t="s">
        <v>129</v>
      </c>
      <c r="T43" s="32"/>
      <c r="U43" s="32"/>
    </row>
    <row r="44" spans="1:21" s="100" customFormat="1" ht="23.25" customHeight="1">
      <c r="A44" s="25">
        <v>41</v>
      </c>
      <c r="B44" s="59" t="s">
        <v>82</v>
      </c>
      <c r="C44" s="9">
        <v>0.4875</v>
      </c>
      <c r="D44" s="87" t="s">
        <v>78</v>
      </c>
      <c r="E44" s="9">
        <v>0.5006944444444444</v>
      </c>
      <c r="F44" s="87" t="s">
        <v>82</v>
      </c>
      <c r="G44" s="9">
        <v>0.5361111111111111</v>
      </c>
      <c r="H44" s="87" t="s">
        <v>80</v>
      </c>
      <c r="I44" s="9">
        <v>0.6729166666666666</v>
      </c>
      <c r="J44" s="87" t="s">
        <v>79</v>
      </c>
      <c r="K44" s="9">
        <v>0.7027777777777778</v>
      </c>
      <c r="L44" s="87" t="s">
        <v>80</v>
      </c>
      <c r="M44" s="9">
        <v>0.7493055555555556</v>
      </c>
      <c r="N44" s="87" t="s">
        <v>79</v>
      </c>
      <c r="O44" s="9">
        <v>0.7590277777777777</v>
      </c>
      <c r="P44" s="87" t="s">
        <v>79</v>
      </c>
      <c r="Q44" s="8">
        <v>0.7763888888888889</v>
      </c>
      <c r="R44" s="109" t="s">
        <v>100</v>
      </c>
      <c r="S44" s="115"/>
      <c r="T44" s="32"/>
      <c r="U44" s="32"/>
    </row>
    <row r="45" spans="1:21" s="100" customFormat="1" ht="23.25" customHeight="1">
      <c r="A45" s="25">
        <v>42</v>
      </c>
      <c r="B45" s="59" t="s">
        <v>86</v>
      </c>
      <c r="C45" s="9">
        <v>0.4875</v>
      </c>
      <c r="D45" s="87" t="s">
        <v>82</v>
      </c>
      <c r="E45" s="9">
        <v>0.5027777777777778</v>
      </c>
      <c r="F45" s="87" t="s">
        <v>79</v>
      </c>
      <c r="G45" s="9">
        <v>0.5395833333333333</v>
      </c>
      <c r="H45" s="87" t="s">
        <v>63</v>
      </c>
      <c r="I45" s="9">
        <v>0.675</v>
      </c>
      <c r="J45" s="87" t="s">
        <v>80</v>
      </c>
      <c r="K45" s="9">
        <v>0.7027777777777778</v>
      </c>
      <c r="L45" s="87" t="s">
        <v>79</v>
      </c>
      <c r="M45" s="9">
        <v>0.75</v>
      </c>
      <c r="N45" s="87" t="s">
        <v>80</v>
      </c>
      <c r="O45" s="9">
        <v>0.7590277777777777</v>
      </c>
      <c r="P45" s="87" t="s">
        <v>80</v>
      </c>
      <c r="Q45" s="9">
        <v>0.7763888888888889</v>
      </c>
      <c r="R45" s="109" t="s">
        <v>100</v>
      </c>
      <c r="S45" s="115"/>
      <c r="T45" s="32"/>
      <c r="U45" s="32"/>
    </row>
    <row r="46" spans="1:21" s="100" customFormat="1" ht="23.25" customHeight="1">
      <c r="A46" s="25">
        <v>43</v>
      </c>
      <c r="B46" s="59" t="s">
        <v>90</v>
      </c>
      <c r="C46" s="9">
        <v>0.48819444444444443</v>
      </c>
      <c r="D46" s="87" t="s">
        <v>86</v>
      </c>
      <c r="E46" s="9">
        <v>0.5048611111111111</v>
      </c>
      <c r="F46" s="87" t="s">
        <v>80</v>
      </c>
      <c r="G46" s="9">
        <v>0.5395833333333333</v>
      </c>
      <c r="H46" s="87" t="s">
        <v>75</v>
      </c>
      <c r="I46" s="9">
        <v>0.7138888888888889</v>
      </c>
      <c r="J46" s="87" t="s">
        <v>75</v>
      </c>
      <c r="K46" s="9">
        <v>0.7354166666666666</v>
      </c>
      <c r="L46" s="87" t="s">
        <v>75</v>
      </c>
      <c r="M46" s="9">
        <v>0.7930555555555556</v>
      </c>
      <c r="N46" s="87" t="s">
        <v>75</v>
      </c>
      <c r="O46" s="9">
        <v>0.8041666666666667</v>
      </c>
      <c r="P46" s="87" t="s">
        <v>75</v>
      </c>
      <c r="Q46" s="9">
        <v>0.8291666666666666</v>
      </c>
      <c r="R46" s="109" t="s">
        <v>100</v>
      </c>
      <c r="S46" s="115"/>
      <c r="T46" s="32"/>
      <c r="U46" s="32"/>
    </row>
    <row r="47" spans="1:19" s="100" customFormat="1" ht="23.25" customHeight="1">
      <c r="A47" s="25">
        <v>44</v>
      </c>
      <c r="B47" s="59" t="s">
        <v>80</v>
      </c>
      <c r="C47" s="9">
        <v>0.48819444444444443</v>
      </c>
      <c r="D47" s="87" t="s">
        <v>79</v>
      </c>
      <c r="E47" s="9">
        <v>0.5055555555555555</v>
      </c>
      <c r="F47" s="87" t="s">
        <v>86</v>
      </c>
      <c r="G47" s="9">
        <v>0.5402777777777777</v>
      </c>
      <c r="H47" s="87" t="s">
        <v>86</v>
      </c>
      <c r="I47" s="9">
        <v>0.7472222222222222</v>
      </c>
      <c r="J47" s="87" t="s">
        <v>82</v>
      </c>
      <c r="K47" s="9" t="s">
        <v>102</v>
      </c>
      <c r="L47" s="87" t="s">
        <v>82</v>
      </c>
      <c r="M47" s="9" t="s">
        <v>102</v>
      </c>
      <c r="N47" s="87" t="s">
        <v>82</v>
      </c>
      <c r="O47" s="9" t="s">
        <v>102</v>
      </c>
      <c r="P47" s="87" t="s">
        <v>82</v>
      </c>
      <c r="Q47" s="9" t="s">
        <v>102</v>
      </c>
      <c r="R47" s="109" t="s">
        <v>99</v>
      </c>
      <c r="S47" s="115"/>
    </row>
    <row r="48" spans="1:19" s="100" customFormat="1" ht="23.25" customHeight="1">
      <c r="A48" s="25">
        <v>45</v>
      </c>
      <c r="B48" s="59" t="s">
        <v>78</v>
      </c>
      <c r="C48" s="9">
        <v>0.48819444444444443</v>
      </c>
      <c r="D48" s="87" t="s">
        <v>80</v>
      </c>
      <c r="E48" s="9">
        <v>0.5055555555555555</v>
      </c>
      <c r="F48" s="87" t="s">
        <v>92</v>
      </c>
      <c r="G48" s="9">
        <v>0.5472222222222222</v>
      </c>
      <c r="H48" s="87" t="s">
        <v>82</v>
      </c>
      <c r="I48" s="9">
        <v>0.7708333333333334</v>
      </c>
      <c r="J48" s="87" t="s">
        <v>86</v>
      </c>
      <c r="K48" s="9" t="s">
        <v>102</v>
      </c>
      <c r="L48" s="87" t="s">
        <v>86</v>
      </c>
      <c r="M48" s="9" t="s">
        <v>102</v>
      </c>
      <c r="N48" s="87" t="s">
        <v>86</v>
      </c>
      <c r="O48" s="9" t="s">
        <v>102</v>
      </c>
      <c r="P48" s="87" t="s">
        <v>86</v>
      </c>
      <c r="Q48" s="9" t="s">
        <v>102</v>
      </c>
      <c r="R48" s="109" t="s">
        <v>99</v>
      </c>
      <c r="S48" s="115"/>
    </row>
    <row r="49" spans="1:19" s="100" customFormat="1" ht="23.25" customHeight="1">
      <c r="A49" s="25">
        <v>46</v>
      </c>
      <c r="B49" s="59" t="s">
        <v>92</v>
      </c>
      <c r="C49" s="9">
        <v>0.49583333333333335</v>
      </c>
      <c r="D49" s="87" t="s">
        <v>92</v>
      </c>
      <c r="E49" s="9">
        <v>0.5152777777777778</v>
      </c>
      <c r="F49" s="29" t="s">
        <v>61</v>
      </c>
      <c r="G49" s="9">
        <v>0.5527777777777778</v>
      </c>
      <c r="H49" s="87" t="s">
        <v>91</v>
      </c>
      <c r="I49" s="9">
        <v>0.7708333333333334</v>
      </c>
      <c r="J49" s="87" t="s">
        <v>91</v>
      </c>
      <c r="K49" s="9" t="s">
        <v>102</v>
      </c>
      <c r="L49" s="87" t="s">
        <v>91</v>
      </c>
      <c r="M49" s="9" t="s">
        <v>102</v>
      </c>
      <c r="N49" s="87" t="s">
        <v>91</v>
      </c>
      <c r="O49" s="9" t="s">
        <v>102</v>
      </c>
      <c r="P49" s="87" t="s">
        <v>91</v>
      </c>
      <c r="Q49" s="9" t="s">
        <v>102</v>
      </c>
      <c r="R49" s="109" t="s">
        <v>99</v>
      </c>
      <c r="S49" s="115"/>
    </row>
    <row r="50" spans="1:19" s="100" customFormat="1" ht="23.25" customHeight="1" thickBot="1">
      <c r="A50" s="26">
        <v>47</v>
      </c>
      <c r="B50" s="61" t="s">
        <v>91</v>
      </c>
      <c r="C50" s="11">
        <v>0.5</v>
      </c>
      <c r="D50" s="92" t="s">
        <v>91</v>
      </c>
      <c r="E50" s="11">
        <v>0.5201388888888888</v>
      </c>
      <c r="F50" s="92" t="s">
        <v>91</v>
      </c>
      <c r="G50" s="11">
        <v>0.5555555555555556</v>
      </c>
      <c r="H50" s="92" t="s">
        <v>92</v>
      </c>
      <c r="I50" s="11">
        <v>0.7708333333333334</v>
      </c>
      <c r="J50" s="92" t="s">
        <v>92</v>
      </c>
      <c r="K50" s="11" t="s">
        <v>102</v>
      </c>
      <c r="L50" s="92" t="s">
        <v>92</v>
      </c>
      <c r="M50" s="11" t="s">
        <v>102</v>
      </c>
      <c r="N50" s="92" t="s">
        <v>92</v>
      </c>
      <c r="O50" s="11" t="s">
        <v>102</v>
      </c>
      <c r="P50" s="92" t="s">
        <v>92</v>
      </c>
      <c r="Q50" s="11" t="s">
        <v>102</v>
      </c>
      <c r="R50" s="116" t="s">
        <v>99</v>
      </c>
      <c r="S50" s="117"/>
    </row>
  </sheetData>
  <printOptions/>
  <pageMargins left="0.75" right="0.75" top="1" bottom="1" header="0.5" footer="0.5"/>
  <pageSetup fitToHeight="1" fitToWidth="1" horizontalDpi="300" verticalDpi="300" orientation="landscape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28125" style="0" bestFit="1" customWidth="1"/>
    <col min="2" max="2" width="26.8515625" style="15" customWidth="1"/>
    <col min="3" max="3" width="11.8515625" style="0" bestFit="1" customWidth="1"/>
    <col min="4" max="4" width="26.8515625" style="15" bestFit="1" customWidth="1"/>
    <col min="5" max="5" width="10.8515625" style="0" bestFit="1" customWidth="1"/>
    <col min="6" max="6" width="26.8515625" style="57" bestFit="1" customWidth="1"/>
    <col min="7" max="7" width="10.8515625" style="0" bestFit="1" customWidth="1"/>
    <col min="8" max="8" width="26.8515625" style="15" bestFit="1" customWidth="1"/>
    <col min="9" max="9" width="11.140625" style="0" customWidth="1"/>
    <col min="10" max="10" width="26.8515625" style="15" bestFit="1" customWidth="1"/>
    <col min="11" max="11" width="11.140625" style="0" bestFit="1" customWidth="1"/>
    <col min="12" max="12" width="7.140625" style="0" hidden="1" customWidth="1"/>
    <col min="13" max="13" width="26.8515625" style="0" bestFit="1" customWidth="1"/>
    <col min="14" max="14" width="11.140625" style="0" bestFit="1" customWidth="1"/>
    <col min="15" max="15" width="26.8515625" style="0" bestFit="1" customWidth="1"/>
    <col min="16" max="16" width="11.140625" style="0" bestFit="1" customWidth="1"/>
    <col min="17" max="17" width="26.8515625" style="0" bestFit="1" customWidth="1"/>
    <col min="18" max="18" width="13.421875" style="0" bestFit="1" customWidth="1"/>
  </cols>
  <sheetData>
    <row r="1" spans="2:11" ht="25.5">
      <c r="B1" s="54" t="s">
        <v>10</v>
      </c>
      <c r="C1" s="1"/>
      <c r="D1" s="14"/>
      <c r="E1" s="1"/>
      <c r="F1" s="55"/>
      <c r="G1" s="1"/>
      <c r="H1" s="14"/>
      <c r="I1" s="1"/>
      <c r="J1" s="14"/>
      <c r="K1" s="1"/>
    </row>
    <row r="2" ht="13.5" thickBot="1">
      <c r="F2" s="56"/>
    </row>
    <row r="3" spans="1:18" s="58" customFormat="1" ht="34.5" customHeight="1" thickBot="1">
      <c r="A3" s="130" t="s">
        <v>5</v>
      </c>
      <c r="B3" s="64" t="s">
        <v>1</v>
      </c>
      <c r="C3" s="39" t="s">
        <v>8</v>
      </c>
      <c r="D3" s="65" t="s">
        <v>1</v>
      </c>
      <c r="E3" s="66" t="s">
        <v>9</v>
      </c>
      <c r="F3" s="4" t="s">
        <v>1</v>
      </c>
      <c r="G3" s="66" t="s">
        <v>93</v>
      </c>
      <c r="H3" s="5" t="s">
        <v>1</v>
      </c>
      <c r="I3" s="41" t="s">
        <v>94</v>
      </c>
      <c r="J3" s="5" t="s">
        <v>1</v>
      </c>
      <c r="K3" s="42" t="s">
        <v>95</v>
      </c>
      <c r="L3" s="13" t="s">
        <v>3</v>
      </c>
      <c r="M3" s="5" t="s">
        <v>1</v>
      </c>
      <c r="N3" s="67" t="s">
        <v>96</v>
      </c>
      <c r="O3" s="5" t="s">
        <v>1</v>
      </c>
      <c r="P3" s="67" t="s">
        <v>97</v>
      </c>
      <c r="Q3" s="5" t="s">
        <v>1</v>
      </c>
      <c r="R3" s="67" t="s">
        <v>98</v>
      </c>
    </row>
    <row r="4" spans="1:18" ht="24" customHeight="1">
      <c r="A4" s="128">
        <v>1</v>
      </c>
      <c r="B4" s="129" t="s">
        <v>60</v>
      </c>
      <c r="C4" s="8">
        <f>Master!D20-Master!C20</f>
        <v>0.027083333333333348</v>
      </c>
      <c r="D4" s="63" t="s">
        <v>70</v>
      </c>
      <c r="E4" s="8">
        <f>Master!E30-Master!D30</f>
        <v>0.009722222222222243</v>
      </c>
      <c r="F4" s="63" t="s">
        <v>69</v>
      </c>
      <c r="G4" s="19">
        <f>Master!F29-Master!E29</f>
        <v>0.01874999999999999</v>
      </c>
      <c r="H4" s="63" t="s">
        <v>60</v>
      </c>
      <c r="I4" s="19">
        <f>Master!G20-Master!F20</f>
        <v>0.05625000000000008</v>
      </c>
      <c r="J4" s="63" t="s">
        <v>60</v>
      </c>
      <c r="K4" s="19">
        <f>Master!I20-Master!H20</f>
        <v>0.008333333333333304</v>
      </c>
      <c r="L4" s="19"/>
      <c r="M4" s="63" t="s">
        <v>46</v>
      </c>
      <c r="N4" s="8">
        <f>Master!K6-Master!J6</f>
        <v>0.030555555555555558</v>
      </c>
      <c r="O4" s="63" t="s">
        <v>76</v>
      </c>
      <c r="P4" s="8">
        <f>Master!L36-Master!K36</f>
        <v>0.004861111111111205</v>
      </c>
      <c r="Q4" s="63" t="s">
        <v>76</v>
      </c>
      <c r="R4" s="8">
        <f>Master!M36-Master!L36</f>
        <v>0.013194444444444398</v>
      </c>
    </row>
    <row r="5" spans="1:18" ht="24" customHeight="1">
      <c r="A5" s="17">
        <v>2</v>
      </c>
      <c r="B5" s="127" t="s">
        <v>47</v>
      </c>
      <c r="C5" s="9">
        <f>Master!D7-Master!C7</f>
        <v>0.027777777777777735</v>
      </c>
      <c r="D5" s="59" t="s">
        <v>46</v>
      </c>
      <c r="E5" s="9">
        <f>Master!E6-Master!D6</f>
        <v>0.009722222222222299</v>
      </c>
      <c r="F5" s="59" t="s">
        <v>46</v>
      </c>
      <c r="G5" s="18">
        <f>Master!F6-Master!E6</f>
        <v>0.01944444444444443</v>
      </c>
      <c r="H5" s="59" t="s">
        <v>46</v>
      </c>
      <c r="I5" s="18">
        <f>Master!G6-Master!F6</f>
        <v>0.056944444444444464</v>
      </c>
      <c r="J5" s="59" t="s">
        <v>46</v>
      </c>
      <c r="K5" s="18">
        <f>Master!I6-Master!G6</f>
        <v>0.011111111111111072</v>
      </c>
      <c r="L5" s="18"/>
      <c r="M5" s="59" t="s">
        <v>60</v>
      </c>
      <c r="N5" s="9">
        <f>Master!K20-Master!I20</f>
        <v>0.03125</v>
      </c>
      <c r="O5" s="59" t="s">
        <v>49</v>
      </c>
      <c r="P5" s="9">
        <f>Master!L9-Master!K9</f>
        <v>0.005555555555555536</v>
      </c>
      <c r="Q5" s="59" t="s">
        <v>48</v>
      </c>
      <c r="R5" s="9">
        <f>Master!M8-Master!L8</f>
        <v>0.01388888888888884</v>
      </c>
    </row>
    <row r="6" spans="1:18" ht="24" customHeight="1">
      <c r="A6" s="17">
        <v>3</v>
      </c>
      <c r="B6" s="126" t="s">
        <v>46</v>
      </c>
      <c r="C6" s="9">
        <f>Master!D6-Master!C6</f>
        <v>0.02916666666666662</v>
      </c>
      <c r="D6" s="59" t="s">
        <v>58</v>
      </c>
      <c r="E6" s="9">
        <f>Master!E18-Master!D18</f>
        <v>0.01041666666666663</v>
      </c>
      <c r="F6" s="59" t="s">
        <v>60</v>
      </c>
      <c r="G6" s="18">
        <f>Master!F20-Master!E20</f>
        <v>0.020138888888888817</v>
      </c>
      <c r="H6" s="60" t="s">
        <v>47</v>
      </c>
      <c r="I6" s="18">
        <f>Master!G7-Master!F7</f>
        <v>0.07638888888888895</v>
      </c>
      <c r="J6" s="60" t="s">
        <v>47</v>
      </c>
      <c r="K6" s="18">
        <f>Master!I7-Master!G7</f>
        <v>0.011805555555555514</v>
      </c>
      <c r="L6" s="18"/>
      <c r="M6" s="59" t="s">
        <v>76</v>
      </c>
      <c r="N6" s="9">
        <f>Master!K36-Master!I36</f>
        <v>0.03194444444444433</v>
      </c>
      <c r="O6" s="59" t="s">
        <v>50</v>
      </c>
      <c r="P6" s="9">
        <f>Master!L10-Master!K10</f>
        <v>0.005555555555555536</v>
      </c>
      <c r="Q6" s="59" t="s">
        <v>56</v>
      </c>
      <c r="R6" s="9">
        <f>Master!M16-Master!L16</f>
        <v>0.01388888888888895</v>
      </c>
    </row>
    <row r="7" spans="1:18" ht="24" customHeight="1">
      <c r="A7" s="17">
        <v>4</v>
      </c>
      <c r="B7" s="126" t="s">
        <v>67</v>
      </c>
      <c r="C7" s="9">
        <f>Master!D27-Master!C27</f>
        <v>0.03125</v>
      </c>
      <c r="D7" s="59" t="s">
        <v>69</v>
      </c>
      <c r="E7" s="9">
        <f>Master!E29-Master!D29</f>
        <v>0.010416666666666685</v>
      </c>
      <c r="F7" s="59" t="s">
        <v>50</v>
      </c>
      <c r="G7" s="18">
        <f>Master!F10-Master!E10</f>
        <v>0.020138888888888873</v>
      </c>
      <c r="H7" s="59" t="s">
        <v>78</v>
      </c>
      <c r="I7" s="18">
        <f>Master!G38-Master!F38</f>
        <v>0.07847222222222217</v>
      </c>
      <c r="J7" s="59" t="s">
        <v>48</v>
      </c>
      <c r="K7" s="18">
        <f>Master!I8-Master!G8</f>
        <v>0.012500000000000067</v>
      </c>
      <c r="L7" s="18"/>
      <c r="M7" s="60" t="s">
        <v>47</v>
      </c>
      <c r="N7" s="9">
        <f>Master!K7-Master!I7</f>
        <v>0.03402777777777777</v>
      </c>
      <c r="O7" s="59" t="s">
        <v>60</v>
      </c>
      <c r="P7" s="9">
        <f>Master!L20-Master!K20</f>
        <v>0.005555555555555536</v>
      </c>
      <c r="Q7" s="59" t="s">
        <v>46</v>
      </c>
      <c r="R7" s="9">
        <f>Master!M6-Master!L6</f>
        <v>0.014583333333333393</v>
      </c>
    </row>
    <row r="8" spans="1:18" ht="24" customHeight="1">
      <c r="A8" s="17">
        <v>5</v>
      </c>
      <c r="B8" s="126" t="s">
        <v>71</v>
      </c>
      <c r="C8" s="9">
        <f>Master!D31-Master!C31</f>
        <v>0.03125</v>
      </c>
      <c r="D8" s="59" t="s">
        <v>62</v>
      </c>
      <c r="E8" s="9">
        <f>Master!E22-Master!D22</f>
        <v>0.011111111111111072</v>
      </c>
      <c r="F8" s="59" t="s">
        <v>88</v>
      </c>
      <c r="G8" s="18">
        <f>Master!F48-Master!E48</f>
        <v>0.020138888888888873</v>
      </c>
      <c r="H8" s="59" t="s">
        <v>58</v>
      </c>
      <c r="I8" s="18">
        <f>Master!G18-Master!F18</f>
        <v>0.08263888888888893</v>
      </c>
      <c r="J8" s="59" t="s">
        <v>50</v>
      </c>
      <c r="K8" s="18">
        <f>Master!I10-Master!G10</f>
        <v>0.012500000000000067</v>
      </c>
      <c r="L8" s="18"/>
      <c r="M8" s="59" t="s">
        <v>69</v>
      </c>
      <c r="N8" s="9">
        <f>Master!K29-Master!I29</f>
        <v>0.03472222222222221</v>
      </c>
      <c r="O8" s="59" t="s">
        <v>58</v>
      </c>
      <c r="P8" s="9">
        <f>Master!L18-Master!K18</f>
        <v>0.005555555555555758</v>
      </c>
      <c r="Q8" s="59" t="s">
        <v>49</v>
      </c>
      <c r="R8" s="9">
        <f>Master!M9-Master!L9</f>
        <v>0.015277777777777835</v>
      </c>
    </row>
    <row r="9" spans="1:18" ht="24" customHeight="1">
      <c r="A9" s="17">
        <v>6</v>
      </c>
      <c r="B9" s="126" t="s">
        <v>59</v>
      </c>
      <c r="C9" s="9">
        <f>Master!D19-Master!C19</f>
        <v>0.0319444444444445</v>
      </c>
      <c r="D9" s="59" t="s">
        <v>64</v>
      </c>
      <c r="E9" s="9">
        <f>Master!E24-Master!D24</f>
        <v>0.011111111111111072</v>
      </c>
      <c r="F9" s="60" t="s">
        <v>47</v>
      </c>
      <c r="G9" s="18">
        <f>Master!F7-Master!E7</f>
        <v>0.020833333333333315</v>
      </c>
      <c r="H9" s="59" t="s">
        <v>59</v>
      </c>
      <c r="I9" s="18">
        <f>Master!G19-Master!F19</f>
        <v>0.08263888888888893</v>
      </c>
      <c r="J9" s="59" t="s">
        <v>77</v>
      </c>
      <c r="K9" s="18">
        <f>Master!I37-Master!G37</f>
        <v>0.012500000000000067</v>
      </c>
      <c r="L9" s="18"/>
      <c r="M9" s="59" t="s">
        <v>48</v>
      </c>
      <c r="N9" s="9">
        <f>Master!K8-Master!I8</f>
        <v>0.036111111111111094</v>
      </c>
      <c r="O9" s="59" t="s">
        <v>46</v>
      </c>
      <c r="P9" s="9">
        <f>Master!L6-Master!K6</f>
        <v>0.006249999999999978</v>
      </c>
      <c r="Q9" s="59" t="s">
        <v>60</v>
      </c>
      <c r="R9" s="9">
        <f>Master!M20-Master!L20</f>
        <v>0.015277777777777835</v>
      </c>
    </row>
    <row r="10" spans="1:18" ht="24" customHeight="1">
      <c r="A10" s="17">
        <v>7</v>
      </c>
      <c r="B10" s="126" t="s">
        <v>65</v>
      </c>
      <c r="C10" s="9">
        <f>Master!D25-Master!C25</f>
        <v>0.032638888888888884</v>
      </c>
      <c r="D10" s="59" t="s">
        <v>50</v>
      </c>
      <c r="E10" s="9">
        <f>Master!E10-Master!D10</f>
        <v>0.011111111111111127</v>
      </c>
      <c r="F10" s="59" t="s">
        <v>67</v>
      </c>
      <c r="G10" s="18">
        <f>Master!F27-Master!E27</f>
        <v>0.020833333333333315</v>
      </c>
      <c r="H10" s="59" t="s">
        <v>48</v>
      </c>
      <c r="I10" s="18">
        <f>Master!G8-Master!F8</f>
        <v>0.08541666666666659</v>
      </c>
      <c r="J10" s="59" t="s">
        <v>76</v>
      </c>
      <c r="K10" s="18">
        <f>Master!I36-Master!G36</f>
        <v>0.013194444444444509</v>
      </c>
      <c r="L10" s="18"/>
      <c r="M10" s="59" t="s">
        <v>49</v>
      </c>
      <c r="N10" s="9">
        <f>Master!K9-Master!I9</f>
        <v>0.036111111111111094</v>
      </c>
      <c r="O10" s="60" t="s">
        <v>47</v>
      </c>
      <c r="P10" s="9">
        <f>Master!L7-Master!K7</f>
        <v>0.006249999999999978</v>
      </c>
      <c r="Q10" s="59" t="s">
        <v>78</v>
      </c>
      <c r="R10" s="9">
        <f>Master!M38-Master!L38</f>
        <v>0.015277777777777835</v>
      </c>
    </row>
    <row r="11" spans="1:18" ht="24" customHeight="1">
      <c r="A11" s="17">
        <v>8</v>
      </c>
      <c r="B11" s="126" t="s">
        <v>48</v>
      </c>
      <c r="C11" s="9">
        <f>Master!D8-Master!C8</f>
        <v>0.03333333333333338</v>
      </c>
      <c r="D11" s="59" t="s">
        <v>74</v>
      </c>
      <c r="E11" s="9">
        <f>Master!E34-Master!D34</f>
        <v>0.011111111111111127</v>
      </c>
      <c r="F11" s="59" t="s">
        <v>71</v>
      </c>
      <c r="G11" s="18">
        <f>Master!F31-Master!E31</f>
        <v>0.020833333333333315</v>
      </c>
      <c r="H11" s="59" t="s">
        <v>71</v>
      </c>
      <c r="I11" s="18">
        <f>Master!G31-Master!F31</f>
        <v>0.0854166666666667</v>
      </c>
      <c r="J11" s="59" t="s">
        <v>68</v>
      </c>
      <c r="K11" s="18">
        <f>Master!I28-Master!G28</f>
        <v>0.01388888888888884</v>
      </c>
      <c r="L11" s="18"/>
      <c r="M11" s="59" t="s">
        <v>88</v>
      </c>
      <c r="N11" s="9">
        <f>Master!K48-Master!I48</f>
        <v>0.03680555555555565</v>
      </c>
      <c r="O11" s="59" t="s">
        <v>62</v>
      </c>
      <c r="P11" s="9">
        <f>Master!L22-Master!K22</f>
        <v>0.006249999999999978</v>
      </c>
      <c r="Q11" s="59" t="s">
        <v>57</v>
      </c>
      <c r="R11" s="9">
        <f>Master!M17-Master!L17</f>
        <v>0.015972222222222165</v>
      </c>
    </row>
    <row r="12" spans="1:18" ht="24" customHeight="1">
      <c r="A12" s="17">
        <v>9</v>
      </c>
      <c r="B12" s="126" t="s">
        <v>64</v>
      </c>
      <c r="C12" s="9">
        <f>Master!D24-Master!C24</f>
        <v>0.03333333333333338</v>
      </c>
      <c r="D12" s="59" t="s">
        <v>77</v>
      </c>
      <c r="E12" s="9">
        <f>Master!E37-Master!D37</f>
        <v>0.011111111111111127</v>
      </c>
      <c r="F12" s="59" t="s">
        <v>78</v>
      </c>
      <c r="G12" s="18">
        <f>Master!F38-Master!E38</f>
        <v>0.021527777777777812</v>
      </c>
      <c r="H12" s="59" t="s">
        <v>56</v>
      </c>
      <c r="I12" s="18">
        <f>Master!G16-Master!F16</f>
        <v>0.08750000000000002</v>
      </c>
      <c r="J12" s="59" t="s">
        <v>71</v>
      </c>
      <c r="K12" s="18">
        <f>Master!I31-Master!G31</f>
        <v>0.014583333333333282</v>
      </c>
      <c r="L12" s="18"/>
      <c r="M12" s="59" t="s">
        <v>78</v>
      </c>
      <c r="N12" s="9">
        <f>Master!K38-Master!I38</f>
        <v>0.03749999999999998</v>
      </c>
      <c r="O12" s="59" t="s">
        <v>66</v>
      </c>
      <c r="P12" s="9">
        <f>Master!L26-Master!K26</f>
        <v>0.006249999999999978</v>
      </c>
      <c r="Q12" s="59" t="s">
        <v>58</v>
      </c>
      <c r="R12" s="9">
        <f>Master!M18-Master!L18</f>
        <v>0.015972222222222165</v>
      </c>
    </row>
    <row r="13" spans="1:18" ht="24" customHeight="1">
      <c r="A13" s="17">
        <v>10</v>
      </c>
      <c r="B13" s="126" t="s">
        <v>68</v>
      </c>
      <c r="C13" s="9">
        <f>Master!D28-Master!C28</f>
        <v>0.03333333333333338</v>
      </c>
      <c r="D13" s="59" t="s">
        <v>88</v>
      </c>
      <c r="E13" s="9">
        <f>Master!E48-Master!D48</f>
        <v>0.011111111111111127</v>
      </c>
      <c r="F13" s="59" t="s">
        <v>77</v>
      </c>
      <c r="G13" s="18">
        <f>Master!F37-Master!E37</f>
        <v>0.0222222222222222</v>
      </c>
      <c r="H13" s="59" t="s">
        <v>88</v>
      </c>
      <c r="I13" s="18">
        <f>Master!G48-Master!F48</f>
        <v>0.08750000000000002</v>
      </c>
      <c r="J13" s="59" t="s">
        <v>49</v>
      </c>
      <c r="K13" s="18">
        <f>Master!I9-Master!G9</f>
        <v>0.015277777777777724</v>
      </c>
      <c r="L13" s="18"/>
      <c r="M13" s="59" t="s">
        <v>81</v>
      </c>
      <c r="N13" s="9">
        <f>Master!K41-Master!I41</f>
        <v>0.03819444444444442</v>
      </c>
      <c r="O13" s="59" t="s">
        <v>71</v>
      </c>
      <c r="P13" s="9">
        <f>Master!L31-Master!K31</f>
        <v>0.006249999999999978</v>
      </c>
      <c r="Q13" s="59" t="s">
        <v>62</v>
      </c>
      <c r="R13" s="9">
        <f>Master!M22-Master!L22</f>
        <v>0.015972222222222165</v>
      </c>
    </row>
    <row r="14" spans="1:18" ht="24" customHeight="1">
      <c r="A14" s="17">
        <v>11</v>
      </c>
      <c r="B14" s="126" t="s">
        <v>83</v>
      </c>
      <c r="C14" s="9">
        <f>Master!D43-Master!C43</f>
        <v>0.03333333333333338</v>
      </c>
      <c r="D14" s="60" t="s">
        <v>47</v>
      </c>
      <c r="E14" s="9">
        <f>Master!E7-Master!D7</f>
        <v>0.011111111111111183</v>
      </c>
      <c r="F14" s="59" t="s">
        <v>90</v>
      </c>
      <c r="G14" s="18">
        <f>Master!F50-Master!E50</f>
        <v>0.022916666666666696</v>
      </c>
      <c r="H14" s="59" t="s">
        <v>53</v>
      </c>
      <c r="I14" s="18">
        <f>Master!G13-Master!F13</f>
        <v>0.09027777777777768</v>
      </c>
      <c r="J14" s="59" t="s">
        <v>62</v>
      </c>
      <c r="K14" s="18">
        <f>Master!I22-Master!G22</f>
        <v>0.015277777777777835</v>
      </c>
      <c r="L14" s="18"/>
      <c r="M14" s="59" t="s">
        <v>50</v>
      </c>
      <c r="N14" s="9">
        <f>Master!K10-Master!I10</f>
        <v>0.03888888888888886</v>
      </c>
      <c r="O14" s="59" t="s">
        <v>78</v>
      </c>
      <c r="P14" s="9">
        <f>Master!L38-Master!K38</f>
        <v>0.006249999999999978</v>
      </c>
      <c r="Q14" s="59" t="s">
        <v>74</v>
      </c>
      <c r="R14" s="9">
        <f>Master!M34-Master!L34</f>
        <v>0.015972222222222165</v>
      </c>
    </row>
    <row r="15" spans="1:18" ht="24" customHeight="1">
      <c r="A15" s="17">
        <v>12</v>
      </c>
      <c r="B15" s="126" t="s">
        <v>84</v>
      </c>
      <c r="C15" s="9">
        <f>Master!D44-Master!C44</f>
        <v>0.03333333333333338</v>
      </c>
      <c r="D15" s="59" t="s">
        <v>60</v>
      </c>
      <c r="E15" s="9">
        <f>Master!E20-Master!D20</f>
        <v>0.011805555555555569</v>
      </c>
      <c r="F15" s="59" t="s">
        <v>58</v>
      </c>
      <c r="G15" s="18">
        <f>Master!F18-Master!E18</f>
        <v>0.023611111111111083</v>
      </c>
      <c r="H15" s="59" t="s">
        <v>77</v>
      </c>
      <c r="I15" s="18">
        <f>Master!G37-Master!F37</f>
        <v>0.09444444444444444</v>
      </c>
      <c r="J15" s="59" t="s">
        <v>81</v>
      </c>
      <c r="K15" s="18">
        <f>Master!I41-Master!G41</f>
        <v>0.015277777777777835</v>
      </c>
      <c r="L15" s="18"/>
      <c r="M15" s="59" t="s">
        <v>51</v>
      </c>
      <c r="N15" s="9">
        <f>Master!K11-Master!I11</f>
        <v>0.03888888888888886</v>
      </c>
      <c r="O15" s="59" t="s">
        <v>56</v>
      </c>
      <c r="P15" s="9">
        <f>Master!L16-Master!K16</f>
        <v>0.006944444444444309</v>
      </c>
      <c r="Q15" s="59" t="s">
        <v>85</v>
      </c>
      <c r="R15" s="9">
        <f>Master!M45-Master!L45</f>
        <v>0.015972222222222165</v>
      </c>
    </row>
    <row r="16" spans="1:18" ht="24" customHeight="1">
      <c r="A16" s="17">
        <v>13</v>
      </c>
      <c r="B16" s="126" t="s">
        <v>49</v>
      </c>
      <c r="C16" s="9">
        <f>Master!D9-Master!C9</f>
        <v>0.03402777777777777</v>
      </c>
      <c r="D16" s="59" t="s">
        <v>90</v>
      </c>
      <c r="E16" s="9">
        <f>Master!E50-Master!D50</f>
        <v>0.011805555555555569</v>
      </c>
      <c r="F16" s="59" t="s">
        <v>59</v>
      </c>
      <c r="G16" s="18">
        <f>Master!F19-Master!E19</f>
        <v>0.023611111111111083</v>
      </c>
      <c r="H16" s="59" t="s">
        <v>70</v>
      </c>
      <c r="I16" s="18">
        <f>Master!G30-Master!F30</f>
        <v>0.09513888888888877</v>
      </c>
      <c r="J16" s="59" t="s">
        <v>87</v>
      </c>
      <c r="K16" s="18">
        <f>Master!I47-Master!G47</f>
        <v>0.015972222222222165</v>
      </c>
      <c r="L16" s="18"/>
      <c r="M16" s="59" t="s">
        <v>77</v>
      </c>
      <c r="N16" s="9">
        <f>Master!K37-Master!I37</f>
        <v>0.03888888888888886</v>
      </c>
      <c r="O16" s="59" t="s">
        <v>89</v>
      </c>
      <c r="P16" s="9">
        <f>Master!L49-Master!K49</f>
        <v>0.006944444444444309</v>
      </c>
      <c r="Q16" s="59" t="s">
        <v>90</v>
      </c>
      <c r="R16" s="9">
        <f>Master!M50-Master!L50</f>
        <v>0.015972222222222165</v>
      </c>
    </row>
    <row r="17" spans="1:18" ht="23.25" customHeight="1">
      <c r="A17" s="17">
        <v>14</v>
      </c>
      <c r="B17" s="126" t="s">
        <v>50</v>
      </c>
      <c r="C17" s="9">
        <f>Master!D10-Master!C10</f>
        <v>0.03402777777777777</v>
      </c>
      <c r="D17" s="59" t="s">
        <v>84</v>
      </c>
      <c r="E17" s="9">
        <f>Master!E44-Master!D44</f>
        <v>0.012499999999999956</v>
      </c>
      <c r="F17" s="59" t="s">
        <v>84</v>
      </c>
      <c r="G17" s="18">
        <f>Master!F44-Master!E44</f>
        <v>0.023611111111111083</v>
      </c>
      <c r="H17" s="59" t="s">
        <v>62</v>
      </c>
      <c r="I17" s="18">
        <f>Master!G22-Master!F22</f>
        <v>0.09513888888888888</v>
      </c>
      <c r="J17" s="59" t="s">
        <v>88</v>
      </c>
      <c r="K17" s="18">
        <f>Master!I48-Master!G48</f>
        <v>0.015972222222222165</v>
      </c>
      <c r="L17" s="87"/>
      <c r="M17" s="59" t="s">
        <v>83</v>
      </c>
      <c r="N17" s="9">
        <f>Master!K43-Master!I43</f>
        <v>0.039583333333333415</v>
      </c>
      <c r="O17" s="59" t="s">
        <v>48</v>
      </c>
      <c r="P17" s="9">
        <f>Master!L8-Master!K8</f>
        <v>0.00694444444444442</v>
      </c>
      <c r="Q17" s="59" t="s">
        <v>50</v>
      </c>
      <c r="R17" s="9">
        <f>Master!M10-Master!L10</f>
        <v>0.015972222222222276</v>
      </c>
    </row>
    <row r="18" spans="1:18" ht="23.25" customHeight="1">
      <c r="A18" s="17">
        <v>15</v>
      </c>
      <c r="B18" s="126" t="s">
        <v>51</v>
      </c>
      <c r="C18" s="9">
        <f>Master!D11-Master!C11</f>
        <v>0.03402777777777777</v>
      </c>
      <c r="D18" s="59" t="s">
        <v>67</v>
      </c>
      <c r="E18" s="9">
        <f>Master!E27-Master!D27</f>
        <v>0.012500000000000011</v>
      </c>
      <c r="F18" s="59" t="s">
        <v>62</v>
      </c>
      <c r="G18" s="18">
        <f>Master!F22-Master!E22</f>
        <v>0.024305555555555525</v>
      </c>
      <c r="H18" s="59" t="s">
        <v>49</v>
      </c>
      <c r="I18" s="18">
        <f>Master!G9-Master!F9</f>
        <v>0.09583333333333344</v>
      </c>
      <c r="J18" s="59" t="s">
        <v>52</v>
      </c>
      <c r="K18" s="18">
        <f>Master!I12-Master!G12</f>
        <v>0.015972222222222276</v>
      </c>
      <c r="L18" s="87"/>
      <c r="M18" s="59" t="s">
        <v>89</v>
      </c>
      <c r="N18" s="9">
        <f>Master!K49-Master!I49</f>
        <v>0.039583333333333415</v>
      </c>
      <c r="O18" s="59" t="s">
        <v>51</v>
      </c>
      <c r="P18" s="9">
        <f>Master!L11-Master!K11</f>
        <v>0.00694444444444442</v>
      </c>
      <c r="Q18" s="60" t="s">
        <v>47</v>
      </c>
      <c r="R18" s="9">
        <f>Master!M7-Master!L7</f>
        <v>0.016666666666666607</v>
      </c>
    </row>
    <row r="19" spans="1:18" ht="23.25" customHeight="1">
      <c r="A19" s="17">
        <v>16</v>
      </c>
      <c r="B19" s="126" t="s">
        <v>77</v>
      </c>
      <c r="C19" s="9">
        <f>Master!D37-Master!C37</f>
        <v>0.03402777777777777</v>
      </c>
      <c r="D19" s="59" t="s">
        <v>76</v>
      </c>
      <c r="E19" s="9">
        <f>Master!E36-Master!D36</f>
        <v>0.012500000000000011</v>
      </c>
      <c r="F19" s="59" t="s">
        <v>68</v>
      </c>
      <c r="G19" s="18">
        <f>Master!F28-Master!E28</f>
        <v>0.024999999999999967</v>
      </c>
      <c r="H19" s="59" t="s">
        <v>61</v>
      </c>
      <c r="I19" s="18">
        <f>Master!G21-Master!F21</f>
        <v>0.09791666666666665</v>
      </c>
      <c r="J19" s="59" t="s">
        <v>70</v>
      </c>
      <c r="K19" s="18">
        <f>Master!I30-Master!G30</f>
        <v>0.015972222222222276</v>
      </c>
      <c r="L19" s="87"/>
      <c r="M19" s="59" t="s">
        <v>62</v>
      </c>
      <c r="N19" s="9">
        <f>Master!K22-Master!I22</f>
        <v>0.040277777777777746</v>
      </c>
      <c r="O19" s="59" t="s">
        <v>59</v>
      </c>
      <c r="P19" s="9">
        <f>Master!L19-Master!K19</f>
        <v>0.00694444444444442</v>
      </c>
      <c r="Q19" s="59" t="s">
        <v>52</v>
      </c>
      <c r="R19" s="9">
        <f>Master!M12-Master!L12</f>
        <v>0.016666666666666607</v>
      </c>
    </row>
    <row r="20" spans="1:18" ht="22.5" customHeight="1">
      <c r="A20" s="17">
        <v>17</v>
      </c>
      <c r="B20" s="126" t="s">
        <v>88</v>
      </c>
      <c r="C20" s="9">
        <f>Master!D48-Master!C48</f>
        <v>0.03402777777777777</v>
      </c>
      <c r="D20" s="59" t="s">
        <v>78</v>
      </c>
      <c r="E20" s="9">
        <f>Master!E38-Master!D38</f>
        <v>0.012500000000000011</v>
      </c>
      <c r="F20" s="59" t="s">
        <v>87</v>
      </c>
      <c r="G20" s="18">
        <f>Master!F47-Master!E47</f>
        <v>0.025694444444444353</v>
      </c>
      <c r="H20" s="59" t="s">
        <v>83</v>
      </c>
      <c r="I20" s="18">
        <f>Master!G43-Master!F43</f>
        <v>0.09791666666666676</v>
      </c>
      <c r="J20" s="59" t="s">
        <v>84</v>
      </c>
      <c r="K20" s="18">
        <f>Master!I44-Master!G44</f>
        <v>0.015972222222222276</v>
      </c>
      <c r="L20" s="87"/>
      <c r="M20" s="59" t="s">
        <v>85</v>
      </c>
      <c r="N20" s="9">
        <f>Master!K45-Master!I45</f>
        <v>0.04027777777777786</v>
      </c>
      <c r="O20" s="59" t="s">
        <v>65</v>
      </c>
      <c r="P20" s="9">
        <f>Master!L25-Master!K25</f>
        <v>0.00694444444444442</v>
      </c>
      <c r="Q20" s="59" t="s">
        <v>83</v>
      </c>
      <c r="R20" s="9">
        <f>Master!M43-Master!L43</f>
        <v>0.016666666666666607</v>
      </c>
    </row>
    <row r="21" spans="1:18" s="100" customFormat="1" ht="23.25" customHeight="1">
      <c r="A21" s="17">
        <v>18</v>
      </c>
      <c r="B21" s="126" t="s">
        <v>89</v>
      </c>
      <c r="C21" s="9">
        <f>Master!D49-Master!C49</f>
        <v>0.03402777777777777</v>
      </c>
      <c r="D21" s="59" t="s">
        <v>81</v>
      </c>
      <c r="E21" s="9">
        <f>Master!E41-Master!D41</f>
        <v>0.012500000000000011</v>
      </c>
      <c r="F21" s="59" t="s">
        <v>53</v>
      </c>
      <c r="G21" s="18">
        <f>Master!F13-Master!E13</f>
        <v>0.02569444444444452</v>
      </c>
      <c r="H21" s="59" t="s">
        <v>68</v>
      </c>
      <c r="I21" s="18">
        <f>Master!G28-Master!F28</f>
        <v>0.10069444444444453</v>
      </c>
      <c r="J21" s="59" t="s">
        <v>59</v>
      </c>
      <c r="K21" s="18">
        <f>Master!I19-Master!G19</f>
        <v>0.016666666666666607</v>
      </c>
      <c r="L21" s="87"/>
      <c r="M21" s="59" t="s">
        <v>59</v>
      </c>
      <c r="N21" s="9">
        <f>Master!K19-Master!I19</f>
        <v>0.0409722222222223</v>
      </c>
      <c r="O21" s="59" t="s">
        <v>77</v>
      </c>
      <c r="P21" s="9">
        <f>Master!L37-Master!K37</f>
        <v>0.00694444444444442</v>
      </c>
      <c r="Q21" s="59" t="s">
        <v>89</v>
      </c>
      <c r="R21" s="9">
        <f>Master!M49-Master!L49</f>
        <v>0.01666666666666683</v>
      </c>
    </row>
    <row r="22" spans="1:18" s="100" customFormat="1" ht="23.25" customHeight="1">
      <c r="A22" s="17">
        <v>19</v>
      </c>
      <c r="B22" s="126" t="s">
        <v>61</v>
      </c>
      <c r="C22" s="9">
        <f>Master!D21-Master!C21</f>
        <v>0.034722222222222265</v>
      </c>
      <c r="D22" s="59" t="s">
        <v>61</v>
      </c>
      <c r="E22" s="9">
        <f>Master!E21-Master!D21</f>
        <v>0.013194444444444398</v>
      </c>
      <c r="F22" s="59" t="s">
        <v>65</v>
      </c>
      <c r="G22" s="18">
        <f>Master!F25-Master!E25</f>
        <v>0.02569444444444452</v>
      </c>
      <c r="H22" s="59" t="s">
        <v>89</v>
      </c>
      <c r="I22" s="18">
        <f>Master!G49-Master!F49</f>
        <v>0.10277777777777786</v>
      </c>
      <c r="J22" s="59" t="s">
        <v>57</v>
      </c>
      <c r="K22" s="18">
        <f>Master!I17-Master!G17</f>
        <v>0.01666666666666672</v>
      </c>
      <c r="L22" s="87"/>
      <c r="M22" s="59" t="s">
        <v>90</v>
      </c>
      <c r="N22" s="9">
        <f>Master!K50-Master!I50</f>
        <v>0.0409722222222223</v>
      </c>
      <c r="O22" s="59" t="s">
        <v>83</v>
      </c>
      <c r="P22" s="9">
        <f>Master!L43-Master!K43</f>
        <v>0.00694444444444442</v>
      </c>
      <c r="Q22" s="59" t="s">
        <v>88</v>
      </c>
      <c r="R22" s="9">
        <f>Master!M48-Master!L48</f>
        <v>0.01736111111111105</v>
      </c>
    </row>
    <row r="23" spans="1:18" s="100" customFormat="1" ht="23.25" customHeight="1">
      <c r="A23" s="17">
        <v>20</v>
      </c>
      <c r="B23" s="126" t="s">
        <v>62</v>
      </c>
      <c r="C23" s="9">
        <f>Master!D22-Master!C22</f>
        <v>0.034722222222222265</v>
      </c>
      <c r="D23" s="59" t="s">
        <v>52</v>
      </c>
      <c r="E23" s="9">
        <f>Master!E12-Master!D12</f>
        <v>0.013194444444444453</v>
      </c>
      <c r="F23" s="60" t="s">
        <v>55</v>
      </c>
      <c r="G23" s="18">
        <f>Master!F15-Master!E15</f>
        <v>0.02638888888888885</v>
      </c>
      <c r="H23" s="59" t="s">
        <v>50</v>
      </c>
      <c r="I23" s="18">
        <f>Master!G10-Master!F10</f>
        <v>0.10416666666666663</v>
      </c>
      <c r="J23" s="59" t="s">
        <v>78</v>
      </c>
      <c r="K23" s="18">
        <f>Master!I38-Master!G38</f>
        <v>0.01666666666666672</v>
      </c>
      <c r="L23" s="87"/>
      <c r="M23" s="59" t="s">
        <v>66</v>
      </c>
      <c r="N23" s="9">
        <f>Master!K26-Master!I26</f>
        <v>0.04166666666666663</v>
      </c>
      <c r="O23" s="59" t="s">
        <v>85</v>
      </c>
      <c r="P23" s="9">
        <f>Master!L45-Master!K45</f>
        <v>0.00694444444444442</v>
      </c>
      <c r="Q23" s="60" t="s">
        <v>55</v>
      </c>
      <c r="R23" s="9">
        <f>Master!M15-Master!L15</f>
        <v>0.01736111111111116</v>
      </c>
    </row>
    <row r="24" spans="1:18" s="100" customFormat="1" ht="23.25" customHeight="1">
      <c r="A24" s="17">
        <v>21</v>
      </c>
      <c r="B24" s="126" t="s">
        <v>73</v>
      </c>
      <c r="C24" s="9">
        <f>Master!D33-Master!C33</f>
        <v>0.034722222222222265</v>
      </c>
      <c r="D24" s="59" t="s">
        <v>66</v>
      </c>
      <c r="E24" s="9">
        <f>Master!E26-Master!D26</f>
        <v>0.013194444444444453</v>
      </c>
      <c r="F24" s="59" t="s">
        <v>81</v>
      </c>
      <c r="G24" s="18">
        <f>Master!F41-Master!E41</f>
        <v>0.02638888888888885</v>
      </c>
      <c r="H24" s="59" t="s">
        <v>69</v>
      </c>
      <c r="I24" s="18">
        <f>Master!G29-Master!F29</f>
        <v>0.10763888888888884</v>
      </c>
      <c r="J24" s="59" t="s">
        <v>53</v>
      </c>
      <c r="K24" s="18">
        <f>Master!I13-Master!H13</f>
        <v>0.01736111111111105</v>
      </c>
      <c r="L24" s="87"/>
      <c r="M24" s="59" t="s">
        <v>74</v>
      </c>
      <c r="N24" s="9">
        <f>Master!K34-Master!I34</f>
        <v>0.04166666666666674</v>
      </c>
      <c r="O24" s="59" t="s">
        <v>88</v>
      </c>
      <c r="P24" s="9">
        <f>Master!L48-Master!K48</f>
        <v>0.00694444444444442</v>
      </c>
      <c r="Q24" s="59" t="s">
        <v>79</v>
      </c>
      <c r="R24" s="9">
        <f>Master!M39-Master!L39</f>
        <v>0.01736111111111116</v>
      </c>
    </row>
    <row r="25" spans="1:18" s="100" customFormat="1" ht="23.25" customHeight="1">
      <c r="A25" s="17">
        <v>22</v>
      </c>
      <c r="B25" s="126" t="s">
        <v>85</v>
      </c>
      <c r="C25" s="9">
        <f>Master!D45-Master!C45</f>
        <v>0.03541666666666665</v>
      </c>
      <c r="D25" s="59" t="s">
        <v>87</v>
      </c>
      <c r="E25" s="9">
        <f>Master!E47-Master!D47</f>
        <v>0.013194444444444509</v>
      </c>
      <c r="F25" s="59" t="s">
        <v>74</v>
      </c>
      <c r="G25" s="18">
        <f>Master!F34-Master!E34</f>
        <v>0.026388888888888906</v>
      </c>
      <c r="H25" s="59" t="s">
        <v>72</v>
      </c>
      <c r="I25" s="18">
        <f>Master!G32-Master!F32</f>
        <v>0.10833333333333339</v>
      </c>
      <c r="J25" s="59" t="s">
        <v>64</v>
      </c>
      <c r="K25" s="18">
        <f>Master!I24-Master!G24</f>
        <v>0.01736111111111116</v>
      </c>
      <c r="L25" s="87"/>
      <c r="M25" s="59" t="s">
        <v>63</v>
      </c>
      <c r="N25" s="9">
        <f>Master!K23-Master!I23</f>
        <v>0.04236111111111107</v>
      </c>
      <c r="O25" s="59" t="s">
        <v>57</v>
      </c>
      <c r="P25" s="9">
        <f>Master!L17-Master!K17</f>
        <v>0.006944444444444531</v>
      </c>
      <c r="Q25" s="59" t="s">
        <v>80</v>
      </c>
      <c r="R25" s="9">
        <f>Master!M40-Master!L40</f>
        <v>0.01736111111111116</v>
      </c>
    </row>
    <row r="26" spans="1:18" s="100" customFormat="1" ht="23.25" customHeight="1">
      <c r="A26" s="17">
        <v>23</v>
      </c>
      <c r="B26" s="126" t="s">
        <v>58</v>
      </c>
      <c r="C26" s="9">
        <f>Master!D18-Master!C18</f>
        <v>0.03611111111111115</v>
      </c>
      <c r="D26" s="59" t="s">
        <v>48</v>
      </c>
      <c r="E26" s="9">
        <f>Master!E8-Master!D8</f>
        <v>0.01388888888888884</v>
      </c>
      <c r="F26" s="59" t="s">
        <v>70</v>
      </c>
      <c r="G26" s="18">
        <f>Master!F30-Master!E30</f>
        <v>0.02638888888888896</v>
      </c>
      <c r="H26" s="59" t="s">
        <v>74</v>
      </c>
      <c r="I26" s="18">
        <f>Master!G34-Master!F34</f>
        <v>0.10902777777777772</v>
      </c>
      <c r="J26" s="59" t="s">
        <v>90</v>
      </c>
      <c r="K26" s="18">
        <f>Master!I50-Master!G50</f>
        <v>0.01805555555555549</v>
      </c>
      <c r="L26" s="87"/>
      <c r="M26" s="59" t="s">
        <v>67</v>
      </c>
      <c r="N26" s="9">
        <f>Master!K27-Master!I27</f>
        <v>0.04236111111111118</v>
      </c>
      <c r="O26" s="59" t="s">
        <v>73</v>
      </c>
      <c r="P26" s="9">
        <f>Master!L33-Master!K33</f>
        <v>0.006944444444444531</v>
      </c>
      <c r="Q26" s="59" t="s">
        <v>53</v>
      </c>
      <c r="R26" s="9">
        <f>Master!M13-Master!L13</f>
        <v>0.01805555555555538</v>
      </c>
    </row>
    <row r="27" spans="1:18" s="100" customFormat="1" ht="23.25" customHeight="1">
      <c r="A27" s="17">
        <v>24</v>
      </c>
      <c r="B27" s="126" t="s">
        <v>53</v>
      </c>
      <c r="C27" s="9">
        <f>Master!D13-Master!C13</f>
        <v>0.036805555555555536</v>
      </c>
      <c r="D27" s="59" t="s">
        <v>59</v>
      </c>
      <c r="E27" s="9">
        <f>Master!E19-Master!D19</f>
        <v>0.01388888888888884</v>
      </c>
      <c r="F27" s="59" t="s">
        <v>73</v>
      </c>
      <c r="G27" s="18">
        <f>Master!F33-Master!E33</f>
        <v>0.02638888888888896</v>
      </c>
      <c r="H27" s="59" t="s">
        <v>66</v>
      </c>
      <c r="I27" s="18">
        <f>Master!G26-Master!F26</f>
        <v>0.1118055555555556</v>
      </c>
      <c r="J27" s="59" t="s">
        <v>72</v>
      </c>
      <c r="K27" s="18">
        <f>Master!I32-Master!G32</f>
        <v>0.018750000000000044</v>
      </c>
      <c r="L27" s="87"/>
      <c r="M27" s="59" t="s">
        <v>58</v>
      </c>
      <c r="N27" s="9">
        <f>Master!K18-Master!I18</f>
        <v>0.0430555555555554</v>
      </c>
      <c r="O27" s="59" t="s">
        <v>84</v>
      </c>
      <c r="P27" s="9">
        <f>Master!L44-Master!K44</f>
        <v>0.006944444444444531</v>
      </c>
      <c r="Q27" s="59" t="s">
        <v>51</v>
      </c>
      <c r="R27" s="9">
        <f>Master!M11-Master!L11</f>
        <v>0.01805555555555549</v>
      </c>
    </row>
    <row r="28" spans="1:18" s="100" customFormat="1" ht="23.25" customHeight="1">
      <c r="A28" s="17">
        <v>25</v>
      </c>
      <c r="B28" s="126" t="s">
        <v>69</v>
      </c>
      <c r="C28" s="9">
        <f>Master!D29-Master!C29</f>
        <v>0.036805555555555536</v>
      </c>
      <c r="D28" s="59" t="s">
        <v>68</v>
      </c>
      <c r="E28" s="9">
        <f>Master!E28-Master!D28</f>
        <v>0.01388888888888884</v>
      </c>
      <c r="F28" s="59" t="s">
        <v>83</v>
      </c>
      <c r="G28" s="18">
        <f>Master!F43-Master!E43</f>
        <v>0.027083333333333293</v>
      </c>
      <c r="H28" s="59" t="s">
        <v>64</v>
      </c>
      <c r="I28" s="18">
        <f>Master!G24-Master!F24</f>
        <v>0.11458333333333337</v>
      </c>
      <c r="J28" s="59" t="s">
        <v>61</v>
      </c>
      <c r="K28" s="18">
        <f>Master!I21-Master!G21</f>
        <v>0.019444444444444375</v>
      </c>
      <c r="L28" s="87"/>
      <c r="M28" s="59" t="s">
        <v>71</v>
      </c>
      <c r="N28" s="9">
        <f>Master!K31-Master!I31</f>
        <v>0.043055555555555625</v>
      </c>
      <c r="O28" s="59" t="s">
        <v>68</v>
      </c>
      <c r="P28" s="9">
        <f>Master!L28-Master!K28</f>
        <v>0.007638888888888751</v>
      </c>
      <c r="Q28" s="59" t="s">
        <v>59</v>
      </c>
      <c r="R28" s="9">
        <f>Master!M19-Master!L19</f>
        <v>0.01805555555555549</v>
      </c>
    </row>
    <row r="29" spans="1:18" s="100" customFormat="1" ht="23.25" customHeight="1">
      <c r="A29" s="17">
        <v>26</v>
      </c>
      <c r="B29" s="127" t="s">
        <v>54</v>
      </c>
      <c r="C29" s="9">
        <f>Master!D14-Master!C14</f>
        <v>0.03749999999999998</v>
      </c>
      <c r="D29" s="59" t="s">
        <v>49</v>
      </c>
      <c r="E29" s="9">
        <f>Master!E9-Master!D9</f>
        <v>0.013888888888888895</v>
      </c>
      <c r="F29" s="59" t="s">
        <v>89</v>
      </c>
      <c r="G29" s="18">
        <f>Master!F49-Master!E49</f>
        <v>0.027083333333333293</v>
      </c>
      <c r="H29" s="59" t="s">
        <v>51</v>
      </c>
      <c r="I29" s="18">
        <f>Master!G11-Master!F11</f>
        <v>0.1152777777777777</v>
      </c>
      <c r="J29" s="59" t="s">
        <v>67</v>
      </c>
      <c r="K29" s="18">
        <f>Master!I27-Master!G27</f>
        <v>0.019444444444444375</v>
      </c>
      <c r="L29" s="87"/>
      <c r="M29" s="59" t="s">
        <v>57</v>
      </c>
      <c r="N29" s="9">
        <f>Master!K17-Master!I17</f>
        <v>0.043749999999999845</v>
      </c>
      <c r="O29" s="59" t="s">
        <v>52</v>
      </c>
      <c r="P29" s="9">
        <f>Master!L12-Master!K12</f>
        <v>0.007638888888888862</v>
      </c>
      <c r="Q29" s="59" t="s">
        <v>77</v>
      </c>
      <c r="R29" s="9">
        <f>Master!M37-Master!L37</f>
        <v>0.01805555555555549</v>
      </c>
    </row>
    <row r="30" spans="1:18" s="100" customFormat="1" ht="23.25" customHeight="1">
      <c r="A30" s="17">
        <v>27</v>
      </c>
      <c r="B30" s="127" t="s">
        <v>55</v>
      </c>
      <c r="C30" s="9">
        <f>Master!D15-Master!C15</f>
        <v>0.03749999999999998</v>
      </c>
      <c r="D30" s="59" t="s">
        <v>53</v>
      </c>
      <c r="E30" s="9">
        <f>Master!E13-Master!D13</f>
        <v>0.013888888888888895</v>
      </c>
      <c r="F30" s="60" t="s">
        <v>54</v>
      </c>
      <c r="G30" s="18">
        <f>Master!F14-Master!E14</f>
        <v>0.027083333333333348</v>
      </c>
      <c r="H30" s="59" t="s">
        <v>76</v>
      </c>
      <c r="I30" s="18">
        <f>Master!G36-Master!F36</f>
        <v>0.11666666666666659</v>
      </c>
      <c r="J30" s="59" t="s">
        <v>63</v>
      </c>
      <c r="K30" s="18">
        <f>Master!I23-Master!G23</f>
        <v>0.02083333333333326</v>
      </c>
      <c r="L30" s="87"/>
      <c r="M30" s="59" t="s">
        <v>87</v>
      </c>
      <c r="N30" s="9">
        <f>Master!K47-Master!I47</f>
        <v>0.043749999999999956</v>
      </c>
      <c r="O30" s="59" t="s">
        <v>69</v>
      </c>
      <c r="P30" s="9">
        <f>Master!L29-Master!K29</f>
        <v>0.007638888888888862</v>
      </c>
      <c r="Q30" s="59" t="s">
        <v>81</v>
      </c>
      <c r="R30" s="9">
        <f>Master!M41-Master!L41</f>
        <v>0.01805555555555549</v>
      </c>
    </row>
    <row r="31" spans="1:18" s="100" customFormat="1" ht="23.25" customHeight="1">
      <c r="A31" s="17">
        <v>28</v>
      </c>
      <c r="B31" s="126" t="s">
        <v>70</v>
      </c>
      <c r="C31" s="9">
        <f>Master!D30-Master!C30</f>
        <v>0.03749999999999998</v>
      </c>
      <c r="D31" s="59" t="s">
        <v>71</v>
      </c>
      <c r="E31" s="9">
        <f>Master!E31-Master!D31</f>
        <v>0.013888888888888895</v>
      </c>
      <c r="F31" s="59" t="s">
        <v>56</v>
      </c>
      <c r="G31" s="18">
        <f>Master!F16-Master!E16</f>
        <v>0.027083333333333348</v>
      </c>
      <c r="H31" s="59" t="s">
        <v>84</v>
      </c>
      <c r="I31" s="18">
        <f>Master!G44-Master!F44</f>
        <v>0.11736111111111114</v>
      </c>
      <c r="J31" s="59" t="s">
        <v>75</v>
      </c>
      <c r="K31" s="18">
        <f>Master!I35-Master!G35</f>
        <v>0.0215277777777777</v>
      </c>
      <c r="L31" s="87"/>
      <c r="M31" s="59" t="s">
        <v>68</v>
      </c>
      <c r="N31" s="9">
        <f>Master!K28-Master!I28</f>
        <v>0.04375000000000007</v>
      </c>
      <c r="O31" s="59" t="s">
        <v>74</v>
      </c>
      <c r="P31" s="9">
        <f>Master!L34-Master!K34</f>
        <v>0.007638888888888862</v>
      </c>
      <c r="Q31" s="59" t="s">
        <v>84</v>
      </c>
      <c r="R31" s="9">
        <f>Master!M44-Master!L44</f>
        <v>0.01805555555555549</v>
      </c>
    </row>
    <row r="32" spans="1:18" s="100" customFormat="1" ht="23.25" customHeight="1">
      <c r="A32" s="17">
        <v>29</v>
      </c>
      <c r="B32" s="126" t="s">
        <v>52</v>
      </c>
      <c r="C32" s="9">
        <f>Master!D12-Master!C12</f>
        <v>0.03819444444444442</v>
      </c>
      <c r="D32" s="59" t="s">
        <v>75</v>
      </c>
      <c r="E32" s="9">
        <f>Master!E35-Master!D35</f>
        <v>0.014583333333333282</v>
      </c>
      <c r="F32" s="59" t="s">
        <v>49</v>
      </c>
      <c r="G32" s="18">
        <f>Master!F9-Master!E9</f>
        <v>0.027777777777777735</v>
      </c>
      <c r="H32" s="59" t="s">
        <v>81</v>
      </c>
      <c r="I32" s="18">
        <f>Master!G41-Master!F41</f>
        <v>0.11875000000000002</v>
      </c>
      <c r="J32" s="59" t="s">
        <v>65</v>
      </c>
      <c r="K32" s="18">
        <f>Master!I25-Master!G25</f>
        <v>0.022222222222222143</v>
      </c>
      <c r="L32" s="87"/>
      <c r="M32" s="60" t="s">
        <v>54</v>
      </c>
      <c r="N32" s="9">
        <f>Master!K14-Master!I14</f>
        <v>0.0444444444444444</v>
      </c>
      <c r="O32" s="59" t="s">
        <v>90</v>
      </c>
      <c r="P32" s="9">
        <f>Master!L50-Master!K50</f>
        <v>0.007638888888888862</v>
      </c>
      <c r="Q32" s="59" t="s">
        <v>64</v>
      </c>
      <c r="R32" s="9">
        <f>Master!M24-Master!L24</f>
        <v>0.018055555555555602</v>
      </c>
    </row>
    <row r="33" spans="1:18" s="100" customFormat="1" ht="23.25" customHeight="1">
      <c r="A33" s="17">
        <v>30</v>
      </c>
      <c r="B33" s="126" t="s">
        <v>81</v>
      </c>
      <c r="C33" s="9">
        <f>Master!D41-Master!C41</f>
        <v>0.03819444444444442</v>
      </c>
      <c r="D33" s="59" t="s">
        <v>83</v>
      </c>
      <c r="E33" s="9">
        <f>Master!E43-Master!D43</f>
        <v>0.014583333333333282</v>
      </c>
      <c r="F33" s="59" t="s">
        <v>76</v>
      </c>
      <c r="G33" s="18">
        <f>Master!F36-Master!E36</f>
        <v>0.02777777777777779</v>
      </c>
      <c r="H33" s="59" t="s">
        <v>57</v>
      </c>
      <c r="I33" s="18">
        <f>Master!G17-Master!F17</f>
        <v>0.11944444444444446</v>
      </c>
      <c r="J33" s="60" t="s">
        <v>55</v>
      </c>
      <c r="K33" s="18">
        <f>Master!I15-Master!G15</f>
        <v>0.022916666666666585</v>
      </c>
      <c r="L33" s="87"/>
      <c r="M33" s="59" t="s">
        <v>84</v>
      </c>
      <c r="N33" s="9">
        <f>Master!K44-Master!I44</f>
        <v>0.0444444444444444</v>
      </c>
      <c r="O33" s="59" t="s">
        <v>81</v>
      </c>
      <c r="P33" s="9">
        <f>Master!L41-Master!K41</f>
        <v>0.007638888888888973</v>
      </c>
      <c r="Q33" s="59" t="s">
        <v>69</v>
      </c>
      <c r="R33" s="9">
        <f>Master!M29-Master!L29</f>
        <v>0.018055555555555602</v>
      </c>
    </row>
    <row r="34" spans="1:18" s="100" customFormat="1" ht="23.25" customHeight="1">
      <c r="A34" s="17">
        <v>31</v>
      </c>
      <c r="B34" s="126" t="s">
        <v>72</v>
      </c>
      <c r="C34" s="9">
        <f>Master!D32-Master!C32</f>
        <v>0.03888888888888892</v>
      </c>
      <c r="D34" s="60" t="s">
        <v>55</v>
      </c>
      <c r="E34" s="9">
        <f>Master!E15-Master!D15</f>
        <v>0.014583333333333337</v>
      </c>
      <c r="F34" s="59" t="s">
        <v>72</v>
      </c>
      <c r="G34" s="18">
        <f>Master!F32-Master!E32</f>
        <v>0.02847222222222212</v>
      </c>
      <c r="H34" s="59" t="s">
        <v>87</v>
      </c>
      <c r="I34" s="18">
        <f>Master!G47-Master!F47</f>
        <v>0.12013888888888902</v>
      </c>
      <c r="J34" s="59" t="s">
        <v>73</v>
      </c>
      <c r="K34" s="18">
        <f>Master!I33-Master!G33</f>
        <v>0.022916666666666696</v>
      </c>
      <c r="L34" s="87"/>
      <c r="M34" s="59" t="s">
        <v>56</v>
      </c>
      <c r="N34" s="9">
        <f>Master!K16-Master!I16</f>
        <v>0.04444444444444462</v>
      </c>
      <c r="O34" s="59" t="s">
        <v>64</v>
      </c>
      <c r="P34" s="9">
        <f>Master!L24-Master!K24</f>
        <v>0.008333333333333304</v>
      </c>
      <c r="Q34" s="59" t="s">
        <v>71</v>
      </c>
      <c r="R34" s="9">
        <f>Master!M31-Master!L31</f>
        <v>0.018055555555555602</v>
      </c>
    </row>
    <row r="35" spans="1:18" s="100" customFormat="1" ht="23.25" customHeight="1">
      <c r="A35" s="17">
        <v>32</v>
      </c>
      <c r="B35" s="126" t="s">
        <v>87</v>
      </c>
      <c r="C35" s="9">
        <f>Master!D47-Master!C47</f>
        <v>0.039583333333333304</v>
      </c>
      <c r="D35" s="59" t="s">
        <v>56</v>
      </c>
      <c r="E35" s="9">
        <f>Master!E16-Master!D16</f>
        <v>0.014583333333333337</v>
      </c>
      <c r="F35" s="59" t="s">
        <v>52</v>
      </c>
      <c r="G35" s="18">
        <f>Master!F12-Master!E12</f>
        <v>0.02916666666666673</v>
      </c>
      <c r="H35" s="60" t="s">
        <v>54</v>
      </c>
      <c r="I35" s="18">
        <f>Master!G14-Master!F14</f>
        <v>0.12222222222222223</v>
      </c>
      <c r="J35" s="59" t="s">
        <v>89</v>
      </c>
      <c r="K35" s="18">
        <f>Master!I49-Master!G49</f>
        <v>0.023611111111111027</v>
      </c>
      <c r="L35" s="87"/>
      <c r="M35" s="59" t="s">
        <v>52</v>
      </c>
      <c r="N35" s="9">
        <f>Master!K12-Master!I12</f>
        <v>0.04513888888888884</v>
      </c>
      <c r="O35" s="59" t="s">
        <v>67</v>
      </c>
      <c r="P35" s="9">
        <f>Master!L27-Master!K27</f>
        <v>0.008333333333333304</v>
      </c>
      <c r="Q35" s="59" t="s">
        <v>70</v>
      </c>
      <c r="R35" s="9">
        <f>Master!M30-Master!L30</f>
        <v>0.019444444444444486</v>
      </c>
    </row>
    <row r="36" spans="1:18" s="100" customFormat="1" ht="23.25" customHeight="1">
      <c r="A36" s="17">
        <v>33</v>
      </c>
      <c r="B36" s="126" t="s">
        <v>57</v>
      </c>
      <c r="C36" s="9">
        <f>Master!D17-Master!C17</f>
        <v>0.0402777777777778</v>
      </c>
      <c r="D36" s="59" t="s">
        <v>89</v>
      </c>
      <c r="E36" s="9">
        <f>Master!E49-Master!D49</f>
        <v>0.014583333333333337</v>
      </c>
      <c r="F36" s="59" t="s">
        <v>75</v>
      </c>
      <c r="G36" s="18">
        <f>Master!F35-Master!E35</f>
        <v>0.02916666666666673</v>
      </c>
      <c r="H36" s="59" t="s">
        <v>85</v>
      </c>
      <c r="I36" s="18">
        <f>Master!G45-Master!F45</f>
        <v>0.12222222222222223</v>
      </c>
      <c r="J36" s="59" t="s">
        <v>74</v>
      </c>
      <c r="K36" s="18">
        <f>Master!I34-Master!G34</f>
        <v>0.02430555555555558</v>
      </c>
      <c r="L36" s="87"/>
      <c r="M36" s="59" t="s">
        <v>64</v>
      </c>
      <c r="N36" s="9">
        <f>Master!K24-Master!I24</f>
        <v>0.04583333333333328</v>
      </c>
      <c r="O36" s="59" t="s">
        <v>87</v>
      </c>
      <c r="P36" s="9">
        <f>Master!L47-Master!K47</f>
        <v>0.008333333333333304</v>
      </c>
      <c r="Q36" s="59" t="s">
        <v>87</v>
      </c>
      <c r="R36" s="9">
        <f>Master!M47-Master!L47</f>
        <v>0.019444444444444486</v>
      </c>
    </row>
    <row r="37" spans="1:18" s="100" customFormat="1" ht="23.25" customHeight="1">
      <c r="A37" s="17">
        <v>34</v>
      </c>
      <c r="B37" s="126" t="s">
        <v>74</v>
      </c>
      <c r="C37" s="9">
        <f>Master!D34-Master!C34</f>
        <v>0.041666666666666685</v>
      </c>
      <c r="D37" s="59" t="s">
        <v>63</v>
      </c>
      <c r="E37" s="9">
        <f>Master!E23-Master!D23</f>
        <v>0.015277777777777724</v>
      </c>
      <c r="F37" s="59" t="s">
        <v>85</v>
      </c>
      <c r="G37" s="18">
        <f>Master!F45-Master!E45</f>
        <v>0.02916666666666673</v>
      </c>
      <c r="H37" s="60" t="s">
        <v>55</v>
      </c>
      <c r="I37" s="18">
        <f>Master!G15-Master!F15</f>
        <v>0.12430555555555567</v>
      </c>
      <c r="J37" s="59" t="s">
        <v>58</v>
      </c>
      <c r="K37" s="18">
        <f>Master!I18-Master!H18</f>
        <v>0.025000000000000022</v>
      </c>
      <c r="L37" s="87"/>
      <c r="M37" s="59" t="s">
        <v>80</v>
      </c>
      <c r="N37" s="9">
        <f>Master!K40-Master!I40</f>
        <v>0.046527777777777724</v>
      </c>
      <c r="O37" s="60" t="s">
        <v>54</v>
      </c>
      <c r="P37" s="9">
        <f>Master!L14-Master!K14</f>
        <v>0.009027777777777746</v>
      </c>
      <c r="Q37" s="60" t="s">
        <v>54</v>
      </c>
      <c r="R37" s="9">
        <f>Master!M14-Master!L14</f>
        <v>0.02013888888888893</v>
      </c>
    </row>
    <row r="38" spans="1:18" s="100" customFormat="1" ht="23.25" customHeight="1">
      <c r="A38" s="17">
        <v>35</v>
      </c>
      <c r="B38" s="126" t="s">
        <v>63</v>
      </c>
      <c r="C38" s="9">
        <f>Master!D23-Master!C23</f>
        <v>0.04375000000000001</v>
      </c>
      <c r="D38" s="59" t="s">
        <v>72</v>
      </c>
      <c r="E38" s="9">
        <f>Master!E32-Master!D32</f>
        <v>0.015277777777777779</v>
      </c>
      <c r="F38" s="59" t="s">
        <v>64</v>
      </c>
      <c r="G38" s="18">
        <f>Master!F24-Master!E24</f>
        <v>0.02986111111111106</v>
      </c>
      <c r="H38" s="59" t="s">
        <v>90</v>
      </c>
      <c r="I38" s="18">
        <f>Master!G50-Master!F50</f>
        <v>0.12569444444444444</v>
      </c>
      <c r="J38" s="59" t="s">
        <v>83</v>
      </c>
      <c r="K38" s="18">
        <f>Master!I43-Master!G43</f>
        <v>0.027083333333333237</v>
      </c>
      <c r="L38" s="87"/>
      <c r="M38" s="59" t="s">
        <v>65</v>
      </c>
      <c r="N38" s="9">
        <f>Master!K25-Master!I25</f>
        <v>0.046527777777777835</v>
      </c>
      <c r="O38" s="60" t="s">
        <v>55</v>
      </c>
      <c r="P38" s="9">
        <f>Master!L15-Master!K15</f>
        <v>0.009027777777777746</v>
      </c>
      <c r="Q38" s="59" t="s">
        <v>68</v>
      </c>
      <c r="R38" s="9">
        <f>Master!M28-Master!L28</f>
        <v>0.02083333333333337</v>
      </c>
    </row>
    <row r="39" spans="1:18" s="100" customFormat="1" ht="23.25" customHeight="1">
      <c r="A39" s="17">
        <v>36</v>
      </c>
      <c r="B39" s="126" t="s">
        <v>66</v>
      </c>
      <c r="C39" s="9">
        <f>Master!D26-Master!C26</f>
        <v>0.04375000000000001</v>
      </c>
      <c r="D39" s="59" t="s">
        <v>82</v>
      </c>
      <c r="E39" s="9">
        <f>Master!E42-Master!D42</f>
        <v>0.015277777777777779</v>
      </c>
      <c r="F39" s="59" t="s">
        <v>51</v>
      </c>
      <c r="G39" s="18">
        <f>Master!F11-Master!E11</f>
        <v>0.029861111111111116</v>
      </c>
      <c r="H39" s="59" t="s">
        <v>79</v>
      </c>
      <c r="I39" s="18">
        <f>Master!G39-Master!F39</f>
        <v>0.1333333333333333</v>
      </c>
      <c r="J39" s="59" t="s">
        <v>69</v>
      </c>
      <c r="K39" s="18">
        <f>Master!I29-Master!G29</f>
        <v>0.027083333333333348</v>
      </c>
      <c r="L39" s="87"/>
      <c r="M39" s="59" t="s">
        <v>79</v>
      </c>
      <c r="N39" s="9">
        <f>Master!K39-Master!I39</f>
        <v>0.047222222222222165</v>
      </c>
      <c r="O39" s="59" t="s">
        <v>61</v>
      </c>
      <c r="P39" s="9">
        <f>Master!L21-Master!K21</f>
        <v>0.009027777777777746</v>
      </c>
      <c r="Q39" s="59" t="s">
        <v>65</v>
      </c>
      <c r="R39" s="9">
        <f>Master!M25-Master!L25</f>
        <v>0.021527777777777812</v>
      </c>
    </row>
    <row r="40" spans="1:18" s="100" customFormat="1" ht="23.25" customHeight="1">
      <c r="A40" s="17">
        <v>37</v>
      </c>
      <c r="B40" s="126" t="s">
        <v>76</v>
      </c>
      <c r="C40" s="9">
        <f>Master!D36-Master!C36</f>
        <v>0.04375000000000001</v>
      </c>
      <c r="D40" s="59" t="s">
        <v>85</v>
      </c>
      <c r="E40" s="9">
        <f>Master!E45-Master!D45</f>
        <v>0.01597222222222222</v>
      </c>
      <c r="F40" s="59" t="s">
        <v>66</v>
      </c>
      <c r="G40" s="18">
        <f>Master!F26-Master!E26</f>
        <v>0.029861111111111116</v>
      </c>
      <c r="H40" s="59" t="s">
        <v>80</v>
      </c>
      <c r="I40" s="18">
        <f>Master!G40-Master!F40</f>
        <v>0.1333333333333333</v>
      </c>
      <c r="J40" s="60" t="s">
        <v>54</v>
      </c>
      <c r="K40" s="18">
        <f>Master!I14-Master!G14</f>
        <v>0.02777777777777779</v>
      </c>
      <c r="L40" s="87"/>
      <c r="M40" s="60" t="s">
        <v>55</v>
      </c>
      <c r="N40" s="9">
        <f>Master!K15-Master!I15</f>
        <v>0.047222222222222276</v>
      </c>
      <c r="O40" s="59" t="s">
        <v>70</v>
      </c>
      <c r="P40" s="9">
        <f>Master!L30-Master!K30</f>
        <v>0.009027777777777746</v>
      </c>
      <c r="Q40" s="59" t="s">
        <v>72</v>
      </c>
      <c r="R40" s="9">
        <f>Master!M32-Master!L32</f>
        <v>0.022222222222222143</v>
      </c>
    </row>
    <row r="41" spans="1:18" s="100" customFormat="1" ht="23.25" customHeight="1">
      <c r="A41" s="17">
        <v>38</v>
      </c>
      <c r="B41" s="126" t="s">
        <v>75</v>
      </c>
      <c r="C41" s="9">
        <f>Master!D35-Master!C35</f>
        <v>0.04444444444444445</v>
      </c>
      <c r="D41" s="59" t="s">
        <v>73</v>
      </c>
      <c r="E41" s="9">
        <f>Master!E33-Master!D33</f>
        <v>0.016666666666666607</v>
      </c>
      <c r="F41" s="59" t="s">
        <v>63</v>
      </c>
      <c r="G41" s="18">
        <f>Master!F23-Master!E23</f>
        <v>0.02986111111111117</v>
      </c>
      <c r="H41" s="59" t="s">
        <v>65</v>
      </c>
      <c r="I41" s="18">
        <f>Master!G25-Master!F25</f>
        <v>0.13402777777777775</v>
      </c>
      <c r="J41" s="59" t="s">
        <v>79</v>
      </c>
      <c r="K41" s="18">
        <f>Master!I39-Master!G39</f>
        <v>0.029861111111111227</v>
      </c>
      <c r="L41" s="87"/>
      <c r="M41" s="59" t="s">
        <v>73</v>
      </c>
      <c r="N41" s="9">
        <f>Master!K33-Master!I33</f>
        <v>0.04791666666666661</v>
      </c>
      <c r="O41" s="59" t="s">
        <v>79</v>
      </c>
      <c r="P41" s="9">
        <f>Master!L39-Master!K39</f>
        <v>0.009027777777777746</v>
      </c>
      <c r="Q41" s="59" t="s">
        <v>66</v>
      </c>
      <c r="R41" s="9">
        <f>Master!M26-Master!L26</f>
        <v>0.025000000000000022</v>
      </c>
    </row>
    <row r="42" spans="1:18" s="100" customFormat="1" ht="23.25" customHeight="1">
      <c r="A42" s="17">
        <v>39</v>
      </c>
      <c r="B42" s="126" t="s">
        <v>56</v>
      </c>
      <c r="C42" s="9">
        <f>Master!D16-Master!C16</f>
        <v>0.04652777777777778</v>
      </c>
      <c r="D42" s="59" t="s">
        <v>80</v>
      </c>
      <c r="E42" s="9">
        <f>Master!E40-Master!D40</f>
        <v>0.017361111111111105</v>
      </c>
      <c r="F42" s="59" t="s">
        <v>92</v>
      </c>
      <c r="G42" s="18">
        <f>Master!F52-Master!E52</f>
        <v>0.03194444444444433</v>
      </c>
      <c r="H42" s="59" t="s">
        <v>73</v>
      </c>
      <c r="I42" s="18">
        <f>Master!G33-Master!F33</f>
        <v>0.13541666666666663</v>
      </c>
      <c r="J42" s="59" t="s">
        <v>80</v>
      </c>
      <c r="K42" s="18">
        <f>Master!I40-Master!G40</f>
        <v>0.029861111111111227</v>
      </c>
      <c r="L42" s="87"/>
      <c r="M42" s="59" t="s">
        <v>72</v>
      </c>
      <c r="N42" s="9">
        <f>Master!K32-Master!I32</f>
        <v>0.04861111111111105</v>
      </c>
      <c r="O42" s="59" t="s">
        <v>53</v>
      </c>
      <c r="P42" s="9">
        <f>Master!L13-Master!K13</f>
        <v>0.009027777777777857</v>
      </c>
      <c r="Q42" s="59" t="s">
        <v>61</v>
      </c>
      <c r="R42" s="110">
        <f>Master!M21-Master!L21</f>
        <v>0.011805555555555625</v>
      </c>
    </row>
    <row r="43" spans="1:18" s="100" customFormat="1" ht="23.25" customHeight="1">
      <c r="A43" s="17">
        <v>40</v>
      </c>
      <c r="B43" s="126" t="s">
        <v>79</v>
      </c>
      <c r="C43" s="9">
        <f>Master!D39-Master!C39</f>
        <v>0.04930555555555555</v>
      </c>
      <c r="D43" s="59" t="s">
        <v>86</v>
      </c>
      <c r="E43" s="9">
        <f>Master!E46-Master!D46</f>
        <v>0.017361111111111105</v>
      </c>
      <c r="F43" s="59" t="s">
        <v>82</v>
      </c>
      <c r="G43" s="18">
        <f>Master!F42-Master!E42</f>
        <v>0.033333333333333326</v>
      </c>
      <c r="H43" s="59" t="s">
        <v>52</v>
      </c>
      <c r="I43" s="18">
        <f>Master!G12-Master!F12</f>
        <v>0.13958333333333328</v>
      </c>
      <c r="J43" s="59" t="s">
        <v>56</v>
      </c>
      <c r="K43" s="18">
        <f>Master!I16-Master!H16</f>
        <v>0.030555555555555558</v>
      </c>
      <c r="L43" s="87"/>
      <c r="M43" s="59" t="s">
        <v>61</v>
      </c>
      <c r="N43" s="9">
        <f>Master!K21-Master!I21</f>
        <v>0.050694444444444486</v>
      </c>
      <c r="O43" s="59" t="s">
        <v>80</v>
      </c>
      <c r="P43" s="9">
        <f>Master!L40-Master!K40</f>
        <v>0.009722222222222188</v>
      </c>
      <c r="Q43" s="59" t="s">
        <v>67</v>
      </c>
      <c r="R43" s="110">
        <f>Master!M27-Master!L27</f>
        <v>0.01388888888888884</v>
      </c>
    </row>
    <row r="44" spans="1:20" s="100" customFormat="1" ht="23.25" customHeight="1">
      <c r="A44" s="17">
        <v>41</v>
      </c>
      <c r="B44" s="126" t="s">
        <v>82</v>
      </c>
      <c r="C44" s="9">
        <f>Master!D42-Master!C42</f>
        <v>0.04999999999999999</v>
      </c>
      <c r="D44" s="59" t="s">
        <v>57</v>
      </c>
      <c r="E44" s="9">
        <f>Master!E17-Master!D17</f>
        <v>0.018055555555555547</v>
      </c>
      <c r="F44" s="59" t="s">
        <v>79</v>
      </c>
      <c r="G44" s="18">
        <f>Master!F39-Master!E39</f>
        <v>0.03402777777777777</v>
      </c>
      <c r="H44" s="59" t="s">
        <v>63</v>
      </c>
      <c r="I44" s="18">
        <f>Master!G23-Master!F23</f>
        <v>0.14861111111111114</v>
      </c>
      <c r="J44" s="59" t="s">
        <v>85</v>
      </c>
      <c r="K44" s="18">
        <f>Master!I45-Master!G45</f>
        <v>0.03194444444444433</v>
      </c>
      <c r="L44" s="87"/>
      <c r="M44" s="59" t="s">
        <v>70</v>
      </c>
      <c r="N44" s="9">
        <f>Master!K30-Master!I30</f>
        <v>0.05138888888888893</v>
      </c>
      <c r="O44" s="59" t="s">
        <v>75</v>
      </c>
      <c r="P44" s="9">
        <f>Master!L35-Master!K35</f>
        <v>0.011111111111111072</v>
      </c>
      <c r="Q44" s="59" t="s">
        <v>73</v>
      </c>
      <c r="R44" s="110">
        <f>Master!M33-Master!L33</f>
        <v>0.01458333333333317</v>
      </c>
      <c r="S44"/>
      <c r="T44"/>
    </row>
    <row r="45" spans="1:20" s="100" customFormat="1" ht="23.25" customHeight="1">
      <c r="A45" s="17">
        <v>42</v>
      </c>
      <c r="B45" s="126" t="s">
        <v>86</v>
      </c>
      <c r="C45" s="9">
        <f>Master!D46-Master!C46</f>
        <v>0.04999999999999999</v>
      </c>
      <c r="D45" s="59" t="s">
        <v>65</v>
      </c>
      <c r="E45" s="9">
        <f>Master!E25-Master!D25</f>
        <v>0.018055555555555547</v>
      </c>
      <c r="F45" s="59" t="s">
        <v>80</v>
      </c>
      <c r="G45" s="18">
        <f>Master!F40-Master!E40</f>
        <v>0.03402777777777777</v>
      </c>
      <c r="H45" s="59" t="s">
        <v>67</v>
      </c>
      <c r="I45" s="18">
        <f>Master!G27-Master!F27</f>
        <v>0.1694444444444445</v>
      </c>
      <c r="J45" s="59" t="s">
        <v>51</v>
      </c>
      <c r="K45" s="18">
        <f>Master!I11-Master!G11</f>
        <v>0.039583333333333415</v>
      </c>
      <c r="L45" s="87"/>
      <c r="M45" s="59" t="s">
        <v>53</v>
      </c>
      <c r="N45" s="9">
        <f>Master!K13-Master!I13</f>
        <v>0.05277777777777781</v>
      </c>
      <c r="O45" s="59" t="s">
        <v>63</v>
      </c>
      <c r="P45" s="9">
        <f>Master!L23-Master!K23</f>
        <v>0.011111111111111183</v>
      </c>
      <c r="Q45" s="59" t="s">
        <v>63</v>
      </c>
      <c r="R45" s="110">
        <f>Master!M23-Master!L23</f>
        <v>0.015277777777777835</v>
      </c>
      <c r="S45"/>
      <c r="T45"/>
    </row>
    <row r="46" spans="1:18" s="100" customFormat="1" ht="23.25" customHeight="1">
      <c r="A46" s="17">
        <v>43</v>
      </c>
      <c r="B46" s="126" t="s">
        <v>78</v>
      </c>
      <c r="C46" s="9">
        <f>Master!D38-Master!C38</f>
        <v>0.05069444444444443</v>
      </c>
      <c r="D46" s="59" t="s">
        <v>79</v>
      </c>
      <c r="E46" s="9">
        <f>Master!E39-Master!D39</f>
        <v>0.01874999999999999</v>
      </c>
      <c r="F46" s="59" t="s">
        <v>86</v>
      </c>
      <c r="G46" s="18">
        <f>Master!F46-Master!E46</f>
        <v>0.03541666666666665</v>
      </c>
      <c r="H46" s="59" t="s">
        <v>75</v>
      </c>
      <c r="I46" s="18">
        <f>Master!G35-Master!F35</f>
        <v>0.18819444444444444</v>
      </c>
      <c r="J46" s="59" t="s">
        <v>66</v>
      </c>
      <c r="K46" s="18">
        <f>Master!I26-Master!G26</f>
        <v>0.043749999999999956</v>
      </c>
      <c r="L46" s="87"/>
      <c r="M46" s="59" t="s">
        <v>75</v>
      </c>
      <c r="N46" s="9">
        <f>Master!K35-Master!I35</f>
        <v>0.05763888888888902</v>
      </c>
      <c r="O46" s="59" t="s">
        <v>72</v>
      </c>
      <c r="P46" s="9">
        <f>Master!L32-Master!K32</f>
        <v>0.01388888888888895</v>
      </c>
      <c r="Q46" s="59" t="s">
        <v>75</v>
      </c>
      <c r="R46" s="110">
        <f>Master!M35-Master!L35</f>
        <v>0.02499999999999991</v>
      </c>
    </row>
    <row r="47" spans="1:20" s="100" customFormat="1" ht="23.25" customHeight="1">
      <c r="A47" s="17">
        <v>44</v>
      </c>
      <c r="B47" s="126" t="s">
        <v>80</v>
      </c>
      <c r="C47" s="9">
        <f>Master!D40-Master!C40</f>
        <v>0.05069444444444443</v>
      </c>
      <c r="D47" s="60" t="s">
        <v>54</v>
      </c>
      <c r="E47" s="9">
        <f>Master!E14-Master!D14</f>
        <v>0.018750000000000044</v>
      </c>
      <c r="F47" s="59" t="s">
        <v>91</v>
      </c>
      <c r="G47" s="18">
        <f>Master!F51-Master!E51</f>
        <v>0.03541666666666676</v>
      </c>
      <c r="H47" s="59" t="s">
        <v>86</v>
      </c>
      <c r="I47" s="18">
        <f>Master!G46-Master!F46</f>
        <v>0.2069444444444445</v>
      </c>
      <c r="J47" s="101"/>
      <c r="K47" s="125"/>
      <c r="M47" s="101"/>
      <c r="N47" s="96"/>
      <c r="O47" s="101"/>
      <c r="P47" s="96"/>
      <c r="Q47" s="101"/>
      <c r="R47" s="96"/>
      <c r="S47"/>
      <c r="T47"/>
    </row>
    <row r="48" spans="1:18" s="100" customFormat="1" ht="23.25" customHeight="1">
      <c r="A48" s="17">
        <v>45</v>
      </c>
      <c r="B48" s="126" t="s">
        <v>90</v>
      </c>
      <c r="C48" s="9">
        <f>Master!D50-Master!C50</f>
        <v>0.05069444444444443</v>
      </c>
      <c r="D48" s="59" t="s">
        <v>92</v>
      </c>
      <c r="E48" s="9">
        <f>Master!E52-Master!D52</f>
        <v>0.019444444444444486</v>
      </c>
      <c r="F48" s="59" t="s">
        <v>57</v>
      </c>
      <c r="G48" s="18">
        <f>Master!F17-Master!E17</f>
        <v>0.036111111111111094</v>
      </c>
      <c r="H48" s="59" t="s">
        <v>91</v>
      </c>
      <c r="I48" s="18">
        <f>Master!G51-Master!F51</f>
        <v>0.2152777777777778</v>
      </c>
      <c r="J48" s="101"/>
      <c r="K48" s="125"/>
      <c r="M48" s="101"/>
      <c r="N48" s="96"/>
      <c r="O48" s="101"/>
      <c r="P48" s="96"/>
      <c r="Q48" s="101"/>
      <c r="R48" s="96"/>
    </row>
    <row r="49" spans="1:20" s="100" customFormat="1" ht="23.25" customHeight="1">
      <c r="A49" s="17">
        <v>46</v>
      </c>
      <c r="B49" s="126" t="s">
        <v>92</v>
      </c>
      <c r="C49" s="9">
        <f>Master!D52-Master!C52</f>
        <v>0.05833333333333335</v>
      </c>
      <c r="D49" s="59" t="s">
        <v>91</v>
      </c>
      <c r="E49" s="9">
        <f>Master!E51-Master!D51</f>
        <v>0.020138888888888817</v>
      </c>
      <c r="F49" s="59" t="s">
        <v>48</v>
      </c>
      <c r="G49" s="18">
        <f>Master!F8-Master!E8</f>
        <v>0.03611111111111115</v>
      </c>
      <c r="H49" s="59" t="s">
        <v>92</v>
      </c>
      <c r="I49" s="18">
        <f>Master!G52-Master!F52</f>
        <v>0.2236111111111112</v>
      </c>
      <c r="J49" s="101"/>
      <c r="K49" s="125"/>
      <c r="M49" s="101"/>
      <c r="N49" s="96"/>
      <c r="O49" s="101"/>
      <c r="P49" s="96"/>
      <c r="Q49" s="101"/>
      <c r="R49" s="96"/>
      <c r="S49"/>
      <c r="T49"/>
    </row>
    <row r="50" spans="1:20" s="100" customFormat="1" ht="23.25" customHeight="1" thickBot="1">
      <c r="A50" s="62">
        <v>47</v>
      </c>
      <c r="B50" s="126" t="s">
        <v>91</v>
      </c>
      <c r="C50" s="9">
        <f>Master!D51-Master!C51</f>
        <v>0.0625</v>
      </c>
      <c r="D50" s="59" t="s">
        <v>51</v>
      </c>
      <c r="E50" s="9">
        <f>Master!E11-Master!D11</f>
        <v>0.02013888888888893</v>
      </c>
      <c r="F50" s="59" t="s">
        <v>61</v>
      </c>
      <c r="G50" s="18">
        <f>Master!F21-Master!E21</f>
        <v>0.06736111111111115</v>
      </c>
      <c r="H50" s="59" t="s">
        <v>82</v>
      </c>
      <c r="I50" s="18">
        <f>Master!G42-Master!F42</f>
        <v>0.23472222222222228</v>
      </c>
      <c r="J50" s="101"/>
      <c r="K50" s="125"/>
      <c r="M50" s="101"/>
      <c r="N50" s="96"/>
      <c r="O50" s="101"/>
      <c r="P50" s="96"/>
      <c r="Q50" s="101"/>
      <c r="R50" s="96"/>
      <c r="S50"/>
      <c r="T50"/>
    </row>
  </sheetData>
  <printOptions/>
  <pageMargins left="0.75" right="0.75" top="1" bottom="1" header="0.5" footer="0.5"/>
  <pageSetup fitToHeight="1" fitToWidth="1" horizontalDpi="300" verticalDpi="300" orientation="landscape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Adventure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David Zietsma</cp:lastModifiedBy>
  <cp:lastPrinted>2002-05-08T19:39:36Z</cp:lastPrinted>
  <dcterms:created xsi:type="dcterms:W3CDTF">2002-03-04T21:48:17Z</dcterms:created>
  <dcterms:modified xsi:type="dcterms:W3CDTF">2002-06-26T16:58:32Z</dcterms:modified>
  <cp:category/>
  <cp:version/>
  <cp:contentType/>
  <cp:contentStatus/>
</cp:coreProperties>
</file>